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KO\KO-DI\Produktioner\2022\22109 Scenarier för fortsatt spridning – delrapport 9\"/>
    </mc:Choice>
  </mc:AlternateContent>
  <bookViews>
    <workbookView xWindow="1395" yWindow="0" windowWidth="13125" windowHeight="6105"/>
  </bookViews>
  <sheets>
    <sheet name="Innehåll" sheetId="1" r:id="rId1"/>
    <sheet name="Parametrar" sheetId="2" r:id="rId2"/>
    <sheet name="Riket_Scenario0" sheetId="3" r:id="rId3"/>
    <sheet name="Bleking_Scenario0" sheetId="4" r:id="rId4"/>
    <sheet name="Dalarna_Scenario0" sheetId="5" r:id="rId5"/>
    <sheet name="Gotland_Scenario0" sheetId="6" r:id="rId6"/>
    <sheet name="Gävlebo_Scenario0" sheetId="7" r:id="rId7"/>
    <sheet name="Halland_Scenario0" sheetId="8" r:id="rId8"/>
    <sheet name="Jämtlan_Scenario0" sheetId="9" r:id="rId9"/>
    <sheet name="Jönköpi_Scenario0" sheetId="10" r:id="rId10"/>
    <sheet name="Kalmar_Scenario0" sheetId="11" r:id="rId11"/>
    <sheet name="Kronobe_Scenario0" sheetId="12" r:id="rId12"/>
    <sheet name="Norrbot_Scenario0" sheetId="13" r:id="rId13"/>
    <sheet name="Skåne_Scenario0" sheetId="14" r:id="rId14"/>
    <sheet name="Stockho_Scenario0" sheetId="15" r:id="rId15"/>
    <sheet name="Söderma_Scenario0" sheetId="16" r:id="rId16"/>
    <sheet name="Uppsala_Scenario0" sheetId="17" r:id="rId17"/>
    <sheet name="Värmlan_Scenario0" sheetId="18" r:id="rId18"/>
    <sheet name="Västerb_Scenario0" sheetId="19" r:id="rId19"/>
    <sheet name="Västern_Scenario0" sheetId="20" r:id="rId20"/>
    <sheet name="Västman_Scenario0" sheetId="21" r:id="rId21"/>
    <sheet name="Västrag_Scenario0" sheetId="22" r:id="rId22"/>
    <sheet name="Örebro_Scenario0" sheetId="23" r:id="rId23"/>
    <sheet name="Östergö_Scenario0" sheetId="24" r:id="rId24"/>
  </sheets>
  <calcPr calcId="162913"/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B11" i="1"/>
</calcChain>
</file>

<file path=xl/sharedStrings.xml><?xml version="1.0" encoding="utf-8"?>
<sst xmlns="http://schemas.openxmlformats.org/spreadsheetml/2006/main" count="2266" uniqueCount="100">
  <si>
    <t>Region</t>
  </si>
  <si>
    <t>Scenario</t>
  </si>
  <si>
    <t>Veckonummer</t>
  </si>
  <si>
    <t>Sim_antal_fall</t>
  </si>
  <si>
    <t>Sim_icke_sjukhusvård</t>
  </si>
  <si>
    <t>Sim_sjukhusvård</t>
  </si>
  <si>
    <t>Sim_vanlig_vårdavdelning</t>
  </si>
  <si>
    <t>Sim_iva</t>
  </si>
  <si>
    <t>Sim_antal_fall_0_19</t>
  </si>
  <si>
    <t>Sim_antal_fall_20_69</t>
  </si>
  <si>
    <t>Sim_antal_fall_70plus</t>
  </si>
  <si>
    <t>Riket</t>
  </si>
  <si>
    <t>Scenario 0</t>
  </si>
  <si>
    <t>2021Vnr52</t>
  </si>
  <si>
    <t>2022Vnr1</t>
  </si>
  <si>
    <t>2022Vnr2</t>
  </si>
  <si>
    <t>2022Vnr3</t>
  </si>
  <si>
    <t>2022Vnr4</t>
  </si>
  <si>
    <t>2022Vnr5</t>
  </si>
  <si>
    <t>2022Vnr6</t>
  </si>
  <si>
    <t>2022Vnr7</t>
  </si>
  <si>
    <t>2022Vnr8</t>
  </si>
  <si>
    <t>2022Vnr9</t>
  </si>
  <si>
    <t>2022Vnr10</t>
  </si>
  <si>
    <t>2022Vnr11</t>
  </si>
  <si>
    <t>2022Vnr12</t>
  </si>
  <si>
    <t>2022Vnr13</t>
  </si>
  <si>
    <t>2022Vnr14</t>
  </si>
  <si>
    <t>2022Vnr15</t>
  </si>
  <si>
    <t>2022Vnr16</t>
  </si>
  <si>
    <t>2022Vnr17</t>
  </si>
  <si>
    <t>2022Vnr18</t>
  </si>
  <si>
    <t>2022Vnr19</t>
  </si>
  <si>
    <t>2022Vnr20</t>
  </si>
  <si>
    <t>2022Vnr21</t>
  </si>
  <si>
    <t>2022Vnr22</t>
  </si>
  <si>
    <t>2022Vnr23</t>
  </si>
  <si>
    <t>2022Vnr24</t>
  </si>
  <si>
    <t>2022Vnr25</t>
  </si>
  <si>
    <t>2022Vnr26</t>
  </si>
  <si>
    <t>2022Vnr27</t>
  </si>
  <si>
    <t>2022Vnr28</t>
  </si>
  <si>
    <t>2022Vnr29</t>
  </si>
  <si>
    <t>Blekinge</t>
  </si>
  <si>
    <t>Dalarna</t>
  </si>
  <si>
    <t>Gotland</t>
  </si>
  <si>
    <t>Gävleborg</t>
  </si>
  <si>
    <t>Halland</t>
  </si>
  <si>
    <t>Jämtlandhärjedalen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</si>
  <si>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</si>
  <si>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</si>
  <si>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</si>
  <si>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</si>
  <si>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</si>
  <si>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</si>
  <si>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</si>
  <si>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</si>
  <si>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</si>
  <si>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</si>
  <si>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</si>
  <si>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</si>
  <si>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Västragötaland</t>
  </si>
  <si>
    <t>Örebro</t>
  </si>
  <si>
    <t>Östergötland</t>
  </si>
  <si>
    <t>Sammanställd per : 2022-04-19</t>
  </si>
  <si>
    <t>Kontaktinformation</t>
  </si>
  <si>
    <t>Namn:</t>
  </si>
  <si>
    <t>Ellen Wolff</t>
  </si>
  <si>
    <t>E-post:</t>
  </si>
  <si>
    <t>ellen.wolff@folkhalsomyndigheten.se</t>
  </si>
  <si>
    <t>I varje flik visas följande parametrar.</t>
  </si>
  <si>
    <t xml:space="preserve">Risk för behov av slutenvård på intensivvårdsavdelning (Februari-Mars 2022) och </t>
  </si>
  <si>
    <t>risk för behov av slutenvård på vanlig vårdavdelning (Februari 2022) baseras på data från Socialstyrelsen och är åldersberoende.</t>
  </si>
  <si>
    <t>Parameter</t>
  </si>
  <si>
    <t>Förklarning</t>
  </si>
  <si>
    <t>Olika Scenario</t>
  </si>
  <si>
    <t xml:space="preserve">  </t>
  </si>
  <si>
    <t>Simulerade Antal Fall</t>
  </si>
  <si>
    <t>Simulerad Antal Fall Ej I Behov Av Sjukhusvård</t>
  </si>
  <si>
    <t>Simulerad Antal Fall I Behov Av Sjukhusvård</t>
  </si>
  <si>
    <t>Simulerad Antal Fall Inom Vanlig Vårdavdelning</t>
  </si>
  <si>
    <t>Simulerad Antal Fall Inom Intensivvårdsavdelning (Iva)</t>
  </si>
  <si>
    <t>Kategori</t>
  </si>
  <si>
    <t>Ålder 0_19</t>
  </si>
  <si>
    <t>Ålder 20_69</t>
  </si>
  <si>
    <t>Ålder 70plus</t>
  </si>
  <si>
    <t>Icke Sjukhusvård</t>
  </si>
  <si>
    <t>99,11%</t>
  </si>
  <si>
    <t>99,23%</t>
  </si>
  <si>
    <t>87,51%</t>
  </si>
  <si>
    <t>Slutenvård vanlig vårdavdelning</t>
  </si>
  <si>
    <t>0,83%</t>
  </si>
  <si>
    <t>0,69%</t>
  </si>
  <si>
    <t>12,06%</t>
  </si>
  <si>
    <t>IVA</t>
  </si>
  <si>
    <t>0,06%</t>
  </si>
  <si>
    <t>0,08%</t>
  </si>
  <si>
    <t>0,43%</t>
  </si>
  <si>
    <t>Scenario0</t>
  </si>
  <si>
    <t>Data för scenariot är presenterade för perioden 2022-01-01 till 2022-07-20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</si>
</sst>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rgb="FF00008B"/>
      <name val="Calibri"/>
    </font>
    <font>
      <b/>
      <u/>
      <sz val="12"/>
      <color rgb="FF6495ED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5" name="Table25" displayName="Table25" ref="B3:C11" totalsRowShown="0">
  <tableColumns count="2">
    <tableColumn id="1" name="Parameter"/>
    <tableColumn id="2" name="Förklarning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6" name="Table26" displayName="Table26" ref="E3:H6" totalsRowShown="0">
  <tableColumns count="4">
    <tableColumn id="1" name="Kategori"/>
    <tableColumn id="2" name="Ålder 0_19"/>
    <tableColumn id="3" name="Ålder 20_69"/>
    <tableColumn id="4" name="Ålder 70plu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:K3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abSelected="1" workbookViewId="0">
      <selection activeCell="B8" sqref="B8"/>
    </sheetView>
  </sheetViews>
  <sheetFormatPr defaultColWidth="10.85546875" defaultRowHeight="15" x14ac:dyDescent="0.25"/>
  <sheetData>
    <row r="1" spans="2:12" ht="15.75" x14ac:dyDescent="0.25">
      <c r="B1" s="2"/>
      <c r="C1" s="2"/>
    </row>
    <row r="2" spans="2:12" ht="15.75" x14ac:dyDescent="0.25">
      <c r="B2" s="2" t="s">
        <v>64</v>
      </c>
      <c r="C2" s="2"/>
    </row>
    <row r="3" spans="2:12" ht="15.75" x14ac:dyDescent="0.25">
      <c r="B3" s="2"/>
      <c r="C3" s="2"/>
    </row>
    <row r="4" spans="2:12" ht="15.75" x14ac:dyDescent="0.25">
      <c r="B4" s="2" t="s">
        <v>65</v>
      </c>
      <c r="C4" s="2"/>
    </row>
    <row r="5" spans="2:12" ht="15.75" x14ac:dyDescent="0.25">
      <c r="B5" s="2" t="s">
        <v>66</v>
      </c>
      <c r="C5" s="2" t="s">
        <v>67</v>
      </c>
    </row>
    <row r="6" spans="2:12" ht="15.75" x14ac:dyDescent="0.25">
      <c r="B6" s="2" t="s">
        <v>68</v>
      </c>
      <c r="C6" s="2" t="s">
        <v>69</v>
      </c>
    </row>
    <row r="7" spans="2:12" ht="15.75" x14ac:dyDescent="0.25">
      <c r="B7" s="2"/>
      <c r="C7" s="2"/>
    </row>
    <row r="8" spans="2:12" ht="15.75" x14ac:dyDescent="0.25">
      <c r="B8" s="2" t="s">
        <v>99</v>
      </c>
      <c r="C8" s="2"/>
    </row>
    <row r="9" spans="2:12" ht="15.75" x14ac:dyDescent="0.25">
      <c r="B9" s="2"/>
      <c r="C9" s="2"/>
    </row>
    <row r="10" spans="2:12" ht="15.75" x14ac:dyDescent="0.25">
      <c r="B10" s="2"/>
      <c r="C10" s="2"/>
      <c r="D10" s="2" t="s">
        <v>98</v>
      </c>
      <c r="H10" s="2"/>
      <c r="L10" s="2"/>
    </row>
    <row r="11" spans="2:12" ht="15.75" x14ac:dyDescent="0.25">
      <c r="B11" s="3" t="str">
        <f>HYPERLINK("#'Parametrar'!A1", "Parametrar")</f>
        <v>Parametrar</v>
      </c>
      <c r="D11" s="3" t="str">
        <f>HYPERLINK("#'Riket_Scenario0'!A1", "Riket")</f>
        <v>Riket</v>
      </c>
      <c r="H11" s="3"/>
      <c r="L11" s="3"/>
    </row>
    <row r="12" spans="2:12" ht="15.75" x14ac:dyDescent="0.25">
      <c r="B12" s="3"/>
      <c r="D12" s="3" t="str">
        <f>HYPERLINK("#'Bleking_Scenario0'!A1", "Blekinge")</f>
        <v>Blekinge</v>
      </c>
      <c r="H12" s="3"/>
      <c r="L12" s="3"/>
    </row>
    <row r="13" spans="2:12" ht="15.75" x14ac:dyDescent="0.25">
      <c r="B13" s="3"/>
      <c r="D13" s="3" t="str">
        <f>HYPERLINK("#'Dalarna_Scenario0'!A1", "Dalarna")</f>
        <v>Dalarna</v>
      </c>
      <c r="H13" s="3"/>
      <c r="L13" s="3"/>
    </row>
    <row r="14" spans="2:12" ht="15.75" x14ac:dyDescent="0.25">
      <c r="B14" s="3"/>
      <c r="D14" s="3" t="str">
        <f>HYPERLINK("#'Gotland_Scenario0'!A1", "Gotland")</f>
        <v>Gotland</v>
      </c>
      <c r="H14" s="3"/>
      <c r="L14" s="3"/>
    </row>
    <row r="15" spans="2:12" ht="15.75" x14ac:dyDescent="0.25">
      <c r="B15" s="3"/>
      <c r="D15" s="3" t="str">
        <f>HYPERLINK("#'Gävlebo_Scenario0'!A1", "Gävleborg")</f>
        <v>Gävleborg</v>
      </c>
      <c r="H15" s="3"/>
      <c r="L15" s="3"/>
    </row>
    <row r="16" spans="2:12" ht="15.75" x14ac:dyDescent="0.25">
      <c r="B16" s="3"/>
      <c r="D16" s="3" t="str">
        <f>HYPERLINK("#'Halland_Scenario0'!A1", "Halland")</f>
        <v>Halland</v>
      </c>
      <c r="H16" s="3"/>
      <c r="L16" s="3"/>
    </row>
    <row r="17" spans="2:12" ht="15.75" x14ac:dyDescent="0.25">
      <c r="B17" s="3"/>
      <c r="D17" s="3" t="str">
        <f>HYPERLINK("#'Jämtlan_Scenario0'!A1", "Jämtlandhärjedalen")</f>
        <v>Jämtlandhärjedalen</v>
      </c>
      <c r="H17" s="3"/>
      <c r="L17" s="3"/>
    </row>
    <row r="18" spans="2:12" ht="15.75" x14ac:dyDescent="0.25">
      <c r="B18" s="3"/>
      <c r="D18" s="3" t="str">
        <f>HYPERLINK("#'Jönköpi_Scenario0'!A1", "Jönköping")</f>
        <v>Jönköping</v>
      </c>
      <c r="H18" s="3"/>
      <c r="L18" s="3"/>
    </row>
    <row r="19" spans="2:12" ht="15.75" x14ac:dyDescent="0.25">
      <c r="B19" s="3"/>
      <c r="D19" s="3" t="str">
        <f>HYPERLINK("#'Kalmar_Scenario0'!A1", "Kalmar")</f>
        <v>Kalmar</v>
      </c>
      <c r="H19" s="3"/>
      <c r="L19" s="3"/>
    </row>
    <row r="20" spans="2:12" ht="15.75" x14ac:dyDescent="0.25">
      <c r="B20" s="3"/>
      <c r="D20" s="3" t="str">
        <f>HYPERLINK("#'Kronobe_Scenario0'!A1", "Kronoberg")</f>
        <v>Kronoberg</v>
      </c>
      <c r="H20" s="3"/>
      <c r="L20" s="3"/>
    </row>
    <row r="21" spans="2:12" ht="15.75" x14ac:dyDescent="0.25">
      <c r="B21" s="3"/>
      <c r="D21" s="3" t="str">
        <f>HYPERLINK("#'Norrbot_Scenario0'!A1", "Norrbotten")</f>
        <v>Norrbotten</v>
      </c>
      <c r="H21" s="3"/>
      <c r="L21" s="3"/>
    </row>
    <row r="22" spans="2:12" ht="15.75" x14ac:dyDescent="0.25">
      <c r="B22" s="3"/>
      <c r="D22" s="3" t="str">
        <f>HYPERLINK("#'Skåne_Scenario0'!A1", "Skåne")</f>
        <v>Skåne</v>
      </c>
      <c r="H22" s="3"/>
      <c r="L22" s="3"/>
    </row>
    <row r="23" spans="2:12" ht="15.75" x14ac:dyDescent="0.25">
      <c r="B23" s="3"/>
      <c r="D23" s="3" t="str">
        <f>HYPERLINK("#'Stockho_Scenario0'!A1", "Stockholm")</f>
        <v>Stockholm</v>
      </c>
      <c r="H23" s="3"/>
      <c r="L23" s="3"/>
    </row>
    <row r="24" spans="2:12" ht="15.75" x14ac:dyDescent="0.25">
      <c r="B24" s="3"/>
      <c r="D24" s="3" t="str">
        <f>HYPERLINK("#'Söderma_Scenario0'!A1", "Södermanland")</f>
        <v>Södermanland</v>
      </c>
      <c r="H24" s="3"/>
      <c r="L24" s="3"/>
    </row>
    <row r="25" spans="2:12" ht="15.75" x14ac:dyDescent="0.25">
      <c r="B25" s="3"/>
      <c r="D25" s="3" t="str">
        <f>HYPERLINK("#'Uppsala_Scenario0'!A1", "Uppsala")</f>
        <v>Uppsala</v>
      </c>
      <c r="H25" s="3"/>
      <c r="L25" s="3"/>
    </row>
    <row r="26" spans="2:12" ht="15.75" x14ac:dyDescent="0.25">
      <c r="B26" s="3"/>
      <c r="D26" s="3" t="str">
        <f>HYPERLINK("#'Värmlan_Scenario0'!A1", "Värmland")</f>
        <v>Värmland</v>
      </c>
      <c r="H26" s="3"/>
      <c r="L26" s="3"/>
    </row>
    <row r="27" spans="2:12" ht="15.75" x14ac:dyDescent="0.25">
      <c r="B27" s="3"/>
      <c r="D27" s="3" t="str">
        <f>HYPERLINK("#'Västerb_Scenario0'!A1", "Västerbotten")</f>
        <v>Västerbotten</v>
      </c>
      <c r="H27" s="3"/>
      <c r="L27" s="3"/>
    </row>
    <row r="28" spans="2:12" ht="15.75" x14ac:dyDescent="0.25">
      <c r="B28" s="3"/>
      <c r="D28" s="3" t="str">
        <f>HYPERLINK("#'Västern_Scenario0'!A1", "Västernorrland")</f>
        <v>Västernorrland</v>
      </c>
      <c r="H28" s="3"/>
      <c r="L28" s="3"/>
    </row>
    <row r="29" spans="2:12" ht="15.75" x14ac:dyDescent="0.25">
      <c r="B29" s="3"/>
      <c r="D29" s="3" t="str">
        <f>HYPERLINK("#'Västman_Scenario0'!A1", "Västmanland")</f>
        <v>Västmanland</v>
      </c>
      <c r="H29" s="3"/>
      <c r="L29" s="3"/>
    </row>
    <row r="30" spans="2:12" ht="15.75" x14ac:dyDescent="0.25">
      <c r="B30" s="3"/>
      <c r="D30" s="3" t="str">
        <f>HYPERLINK("#'Västrag_Scenario0'!A1", "Västragötaland")</f>
        <v>Västragötaland</v>
      </c>
      <c r="H30" s="3"/>
      <c r="L30" s="3"/>
    </row>
    <row r="31" spans="2:12" ht="15.75" x14ac:dyDescent="0.25">
      <c r="B31" s="3"/>
      <c r="D31" s="3" t="str">
        <f>HYPERLINK("#'Örebro_Scenario0'!A1", "Örebro")</f>
        <v>Örebro</v>
      </c>
      <c r="H31" s="3"/>
      <c r="L31" s="3"/>
    </row>
    <row r="32" spans="2:12" ht="15.75" x14ac:dyDescent="0.25">
      <c r="B32" s="3"/>
      <c r="D32" s="3" t="str">
        <f>HYPERLINK("#'Östergö_Scenario0'!A1", "Östergötland")</f>
        <v>Östergötland</v>
      </c>
      <c r="H32" s="3"/>
      <c r="L32" s="3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3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49</v>
      </c>
      <c r="B2" s="1" t="s">
        <v>12</v>
      </c>
      <c r="C2" s="1" t="s">
        <v>13</v>
      </c>
      <c r="D2" s="1">
        <v>494.147088250374</v>
      </c>
      <c r="E2" s="1">
        <v>487.10775879338502</v>
      </c>
      <c r="F2" s="1">
        <v>7.03932945698896</v>
      </c>
      <c r="G2" s="1">
        <v>6.5774697905210102</v>
      </c>
      <c r="H2" s="1">
        <v>0.46185966646795201</v>
      </c>
      <c r="I2" s="1">
        <v>127.41198102116</v>
      </c>
      <c r="J2" s="1">
        <v>340.44242378010398</v>
      </c>
      <c r="K2" s="1">
        <v>26.292683449110001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49</v>
      </c>
      <c r="B3" s="1" t="s">
        <v>12</v>
      </c>
      <c r="C3" s="1" t="s">
        <v>14</v>
      </c>
      <c r="D3" s="1">
        <v>2111.7761181494502</v>
      </c>
      <c r="E3" s="1">
        <v>2085.2404300288199</v>
      </c>
      <c r="F3" s="1">
        <v>26.535688120624599</v>
      </c>
      <c r="G3" s="1">
        <v>24.6557764755749</v>
      </c>
      <c r="H3" s="1">
        <v>1.8799116450497799</v>
      </c>
      <c r="I3" s="1">
        <v>493.3801040491</v>
      </c>
      <c r="J3" s="1">
        <v>1535.7769365746201</v>
      </c>
      <c r="K3" s="1">
        <v>82.619077525724904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49</v>
      </c>
      <c r="B4" s="1" t="s">
        <v>12</v>
      </c>
      <c r="C4" s="1" t="s">
        <v>15</v>
      </c>
      <c r="D4" s="1">
        <v>3667.8329559142398</v>
      </c>
      <c r="E4" s="1">
        <v>3630.3497701153301</v>
      </c>
      <c r="F4" s="1">
        <v>37.483185798910299</v>
      </c>
      <c r="G4" s="1">
        <v>34.447408067781303</v>
      </c>
      <c r="H4" s="1">
        <v>3.0357777311289298</v>
      </c>
      <c r="I4" s="1">
        <v>739.72214155231802</v>
      </c>
      <c r="J4" s="1">
        <v>2856.8377301596402</v>
      </c>
      <c r="K4" s="1">
        <v>71.273084202285403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49</v>
      </c>
      <c r="B5" s="1" t="s">
        <v>12</v>
      </c>
      <c r="C5" s="1" t="s">
        <v>16</v>
      </c>
      <c r="D5" s="1">
        <v>6695.8866433103503</v>
      </c>
      <c r="E5" s="1">
        <v>6628.0183248959702</v>
      </c>
      <c r="F5" s="1">
        <v>67.868318414383495</v>
      </c>
      <c r="G5" s="1">
        <v>62.363664963245398</v>
      </c>
      <c r="H5" s="1">
        <v>5.5046534511380898</v>
      </c>
      <c r="I5" s="1">
        <v>1437.9854058076401</v>
      </c>
      <c r="J5" s="1">
        <v>5133.4608896023301</v>
      </c>
      <c r="K5" s="1">
        <v>124.440347900381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49</v>
      </c>
      <c r="B6" s="1" t="s">
        <v>12</v>
      </c>
      <c r="C6" s="1" t="s">
        <v>17</v>
      </c>
      <c r="D6" s="1">
        <v>8090.3845844301704</v>
      </c>
      <c r="E6" s="1">
        <v>8001.4491239156096</v>
      </c>
      <c r="F6" s="1">
        <v>88.9354605145585</v>
      </c>
      <c r="G6" s="1">
        <v>82.157244800650105</v>
      </c>
      <c r="H6" s="1">
        <v>6.7782157139083701</v>
      </c>
      <c r="I6" s="1">
        <v>2076.18756210831</v>
      </c>
      <c r="J6" s="1">
        <v>5808.1554340973198</v>
      </c>
      <c r="K6" s="1">
        <v>206.04158822454099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49</v>
      </c>
      <c r="B7" s="1" t="s">
        <v>12</v>
      </c>
      <c r="C7" s="1" t="s">
        <v>18</v>
      </c>
      <c r="D7" s="1">
        <v>6097.4123806807102</v>
      </c>
      <c r="E7" s="1">
        <v>6022.0954156295902</v>
      </c>
      <c r="F7" s="1">
        <v>75.316965051113399</v>
      </c>
      <c r="G7" s="1">
        <v>70.040648088170798</v>
      </c>
      <c r="H7" s="1">
        <v>5.2763169629426203</v>
      </c>
      <c r="I7" s="1">
        <v>1902.7912726230199</v>
      </c>
      <c r="J7" s="1">
        <v>3972.0653043655002</v>
      </c>
      <c r="K7" s="1">
        <v>222.555803692187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49</v>
      </c>
      <c r="B8" s="1" t="s">
        <v>12</v>
      </c>
      <c r="C8" s="1" t="s">
        <v>19</v>
      </c>
      <c r="D8" s="1">
        <v>3353.19081434496</v>
      </c>
      <c r="E8" s="1">
        <v>3303.5617766877399</v>
      </c>
      <c r="F8" s="1">
        <v>49.629037657220302</v>
      </c>
      <c r="G8" s="1">
        <v>46.509092915636401</v>
      </c>
      <c r="H8" s="1">
        <v>3.1199447415839199</v>
      </c>
      <c r="I8" s="1">
        <v>1160.3034150876399</v>
      </c>
      <c r="J8" s="1">
        <v>2001.6151783643199</v>
      </c>
      <c r="K8" s="1">
        <v>191.272220892994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49</v>
      </c>
      <c r="B9" s="1" t="s">
        <v>12</v>
      </c>
      <c r="C9" s="1" t="s">
        <v>20</v>
      </c>
      <c r="D9" s="1">
        <v>1710.3801006506601</v>
      </c>
      <c r="E9" s="1">
        <v>1672.4487626063999</v>
      </c>
      <c r="F9" s="1">
        <v>37.931338044258901</v>
      </c>
      <c r="G9" s="1">
        <v>35.9301935339073</v>
      </c>
      <c r="H9" s="1">
        <v>2.0011445103515899</v>
      </c>
      <c r="I9" s="1">
        <v>452.09989385566001</v>
      </c>
      <c r="J9" s="1">
        <v>1051.6343757658001</v>
      </c>
      <c r="K9" s="1">
        <v>206.64583102919801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49</v>
      </c>
      <c r="B10" s="1" t="s">
        <v>12</v>
      </c>
      <c r="C10" s="1" t="s">
        <v>21</v>
      </c>
      <c r="D10" s="1">
        <v>981.21075435049704</v>
      </c>
      <c r="E10" s="1">
        <v>950.58132350555195</v>
      </c>
      <c r="F10" s="1">
        <v>30.629430844944601</v>
      </c>
      <c r="G10" s="1">
        <v>29.180944455592499</v>
      </c>
      <c r="H10" s="1">
        <v>1.44848638935211</v>
      </c>
      <c r="I10" s="1">
        <v>108.360840209686</v>
      </c>
      <c r="J10" s="1">
        <v>677.08135587976903</v>
      </c>
      <c r="K10" s="1">
        <v>195.76855826104199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49</v>
      </c>
      <c r="B11" s="1" t="s">
        <v>12</v>
      </c>
      <c r="C11" s="1" t="s">
        <v>22</v>
      </c>
      <c r="D11" s="1">
        <v>701.47831937484295</v>
      </c>
      <c r="E11" s="1">
        <v>680.91130481337996</v>
      </c>
      <c r="F11" s="1">
        <v>20.5670145614631</v>
      </c>
      <c r="G11" s="1">
        <v>19.56628104732</v>
      </c>
      <c r="H11" s="1">
        <v>1.00073351414308</v>
      </c>
      <c r="I11" s="1">
        <v>56.597309152869002</v>
      </c>
      <c r="J11" s="1">
        <v>516.06091865803796</v>
      </c>
      <c r="K11" s="1">
        <v>128.82009156393599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49</v>
      </c>
      <c r="B12" s="1" t="s">
        <v>12</v>
      </c>
      <c r="C12" s="1" t="s">
        <v>23</v>
      </c>
      <c r="D12" s="1">
        <v>575.07270551579404</v>
      </c>
      <c r="E12" s="1">
        <v>560.11856385967599</v>
      </c>
      <c r="F12" s="1">
        <v>14.9541416561181</v>
      </c>
      <c r="G12" s="1">
        <v>14.189211100699399</v>
      </c>
      <c r="H12" s="1">
        <v>0.76493055541868604</v>
      </c>
      <c r="I12" s="1">
        <v>40.1679506821147</v>
      </c>
      <c r="J12" s="1">
        <v>445.50304593583002</v>
      </c>
      <c r="K12" s="1">
        <v>89.401708897849602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49</v>
      </c>
      <c r="B13" s="1" t="s">
        <v>12</v>
      </c>
      <c r="C13" s="1" t="s">
        <v>24</v>
      </c>
      <c r="D13" s="1">
        <v>517.01175442790202</v>
      </c>
      <c r="E13" s="1">
        <v>504.89993645010497</v>
      </c>
      <c r="F13" s="1">
        <v>12.1118179777972</v>
      </c>
      <c r="G13" s="1">
        <v>11.4631184398746</v>
      </c>
      <c r="H13" s="1">
        <v>0.64869953792262802</v>
      </c>
      <c r="I13" s="1">
        <v>32.754428042193901</v>
      </c>
      <c r="J13" s="1">
        <v>415.21703496035201</v>
      </c>
      <c r="K13" s="1">
        <v>69.040291425355804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49</v>
      </c>
      <c r="B14" s="1" t="s">
        <v>12</v>
      </c>
      <c r="C14" s="1" t="s">
        <v>25</v>
      </c>
      <c r="D14" s="1">
        <v>460.56261001268803</v>
      </c>
      <c r="E14" s="1">
        <v>450.41665951826798</v>
      </c>
      <c r="F14" s="1">
        <v>10.1459504944201</v>
      </c>
      <c r="G14" s="1">
        <v>9.5871255424109005</v>
      </c>
      <c r="H14" s="1">
        <v>0.55882495200922699</v>
      </c>
      <c r="I14" s="1">
        <v>28.463470692354999</v>
      </c>
      <c r="J14" s="1">
        <v>376.079836995319</v>
      </c>
      <c r="K14" s="1">
        <v>56.019302325013598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49</v>
      </c>
      <c r="B15" s="1" t="s">
        <v>12</v>
      </c>
      <c r="C15" s="1" t="s">
        <v>26</v>
      </c>
      <c r="D15" s="1">
        <v>400.91516930360399</v>
      </c>
      <c r="E15" s="1">
        <v>392.36716645587302</v>
      </c>
      <c r="F15" s="1">
        <v>8.5480028477309506</v>
      </c>
      <c r="G15" s="1">
        <v>8.0701654153199804</v>
      </c>
      <c r="H15" s="1">
        <v>0.47783743241097199</v>
      </c>
      <c r="I15" s="1">
        <v>25.347516268672798</v>
      </c>
      <c r="J15" s="1">
        <v>329.23199582869597</v>
      </c>
      <c r="K15" s="1">
        <v>46.335657206235403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49</v>
      </c>
      <c r="B16" s="1" t="s">
        <v>12</v>
      </c>
      <c r="C16" s="1" t="s">
        <v>27</v>
      </c>
      <c r="D16" s="1">
        <v>373.58634520517398</v>
      </c>
      <c r="E16" s="1">
        <v>365.87241126842298</v>
      </c>
      <c r="F16" s="1">
        <v>7.7139339367514603</v>
      </c>
      <c r="G16" s="1">
        <v>7.2762514125694704</v>
      </c>
      <c r="H16" s="1">
        <v>0.43768252418199299</v>
      </c>
      <c r="I16" s="1">
        <v>23.939242679385099</v>
      </c>
      <c r="J16" s="1">
        <v>308.61816065329498</v>
      </c>
      <c r="K16" s="1">
        <v>41.028941872494499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49</v>
      </c>
      <c r="B17" s="1" t="s">
        <v>12</v>
      </c>
      <c r="C17" s="1" t="s">
        <v>28</v>
      </c>
      <c r="D17" s="1">
        <v>378.759592861969</v>
      </c>
      <c r="E17" s="1">
        <v>371.20616316689302</v>
      </c>
      <c r="F17" s="1">
        <v>7.5534296950762503</v>
      </c>
      <c r="G17" s="1">
        <v>7.1176328854785398</v>
      </c>
      <c r="H17" s="1">
        <v>0.435796809597713</v>
      </c>
      <c r="I17" s="1">
        <v>24.115276665088299</v>
      </c>
      <c r="J17" s="1">
        <v>315.326547442265</v>
      </c>
      <c r="K17" s="1">
        <v>39.317768754615898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49</v>
      </c>
      <c r="B18" s="1" t="s">
        <v>12</v>
      </c>
      <c r="C18" s="1" t="s">
        <v>29</v>
      </c>
      <c r="D18" s="1">
        <v>411.76700188823497</v>
      </c>
      <c r="E18" s="1">
        <v>403.82173689787402</v>
      </c>
      <c r="F18" s="1">
        <v>7.9452649903606796</v>
      </c>
      <c r="G18" s="1">
        <v>7.4793365016676399</v>
      </c>
      <c r="H18" s="1">
        <v>0.46592848869303899</v>
      </c>
      <c r="I18" s="1">
        <v>25.7511572934593</v>
      </c>
      <c r="J18" s="1">
        <v>345.540096411592</v>
      </c>
      <c r="K18" s="1">
        <v>40.475748183183597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49</v>
      </c>
      <c r="B19" s="1" t="s">
        <v>12</v>
      </c>
      <c r="C19" s="1" t="s">
        <v>30</v>
      </c>
      <c r="D19" s="1">
        <v>472.484865194853</v>
      </c>
      <c r="E19" s="1">
        <v>463.598300447361</v>
      </c>
      <c r="F19" s="1">
        <v>8.8865647474919598</v>
      </c>
      <c r="G19" s="1">
        <v>8.3586837546333808</v>
      </c>
      <c r="H19" s="1">
        <v>0.52788099285858503</v>
      </c>
      <c r="I19" s="1">
        <v>29.017297281614599</v>
      </c>
      <c r="J19" s="1">
        <v>398.98283643923099</v>
      </c>
      <c r="K19" s="1">
        <v>44.484731474007297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49</v>
      </c>
      <c r="B20" s="1" t="s">
        <v>12</v>
      </c>
      <c r="C20" s="1" t="s">
        <v>31</v>
      </c>
      <c r="D20" s="1">
        <v>562.17959231498503</v>
      </c>
      <c r="E20" s="1">
        <v>551.77740285074003</v>
      </c>
      <c r="F20" s="1">
        <v>10.402189464245501</v>
      </c>
      <c r="G20" s="1">
        <v>9.7791250935209302</v>
      </c>
      <c r="H20" s="1">
        <v>0.62306437072459098</v>
      </c>
      <c r="I20" s="1">
        <v>34.143901537676101</v>
      </c>
      <c r="J20" s="1">
        <v>476.56441158298401</v>
      </c>
      <c r="K20" s="1">
        <v>51.471279194325298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49</v>
      </c>
      <c r="B21" s="1" t="s">
        <v>12</v>
      </c>
      <c r="C21" s="1" t="s">
        <v>32</v>
      </c>
      <c r="D21" s="1">
        <v>681.06390248169703</v>
      </c>
      <c r="E21" s="1">
        <v>668.55270596231605</v>
      </c>
      <c r="F21" s="1">
        <v>12.5111965193817</v>
      </c>
      <c r="G21" s="1">
        <v>11.759073257277199</v>
      </c>
      <c r="H21" s="1">
        <v>0.75212326210446101</v>
      </c>
      <c r="I21" s="1">
        <v>41.324921273343499</v>
      </c>
      <c r="J21" s="1">
        <v>578.15694567299101</v>
      </c>
      <c r="K21" s="1">
        <v>61.582035535363303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49</v>
      </c>
      <c r="B22" s="1" t="s">
        <v>12</v>
      </c>
      <c r="C22" s="1" t="s">
        <v>33</v>
      </c>
      <c r="D22" s="1">
        <v>807.31323798542905</v>
      </c>
      <c r="E22" s="1">
        <v>792.45302872637399</v>
      </c>
      <c r="F22" s="1">
        <v>14.860209259055701</v>
      </c>
      <c r="G22" s="1">
        <v>13.967889455282201</v>
      </c>
      <c r="H22" s="1">
        <v>0.89231980377352704</v>
      </c>
      <c r="I22" s="1">
        <v>49.473546825041197</v>
      </c>
      <c r="J22" s="1">
        <v>684.59285608890502</v>
      </c>
      <c r="K22" s="1">
        <v>73.246835071483503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49</v>
      </c>
      <c r="B23" s="1" t="s">
        <v>12</v>
      </c>
      <c r="C23" s="1" t="s">
        <v>34</v>
      </c>
      <c r="D23" s="1">
        <v>832.56149057225696</v>
      </c>
      <c r="E23" s="1">
        <v>817.09961213445797</v>
      </c>
      <c r="F23" s="1">
        <v>15.461878437799401</v>
      </c>
      <c r="G23" s="1">
        <v>14.5377576349132</v>
      </c>
      <c r="H23" s="1">
        <v>0.92412080288619802</v>
      </c>
      <c r="I23" s="1">
        <v>51.846947147907301</v>
      </c>
      <c r="J23" s="1">
        <v>704.01711489349998</v>
      </c>
      <c r="K23" s="1">
        <v>76.697428530849606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49</v>
      </c>
      <c r="B24" s="1" t="s">
        <v>12</v>
      </c>
      <c r="C24" s="1" t="s">
        <v>35</v>
      </c>
      <c r="D24" s="1">
        <v>679.26514680056596</v>
      </c>
      <c r="E24" s="1">
        <v>666.52536355564996</v>
      </c>
      <c r="F24" s="1">
        <v>12.739783244916</v>
      </c>
      <c r="G24" s="1">
        <v>11.9822438385425</v>
      </c>
      <c r="H24" s="1">
        <v>0.75753940637349904</v>
      </c>
      <c r="I24" s="1">
        <v>42.956851952879099</v>
      </c>
      <c r="J24" s="1">
        <v>572.674392183794</v>
      </c>
      <c r="K24" s="1">
        <v>63.633902663892101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49</v>
      </c>
      <c r="B25" s="1" t="s">
        <v>12</v>
      </c>
      <c r="C25" s="1" t="s">
        <v>36</v>
      </c>
      <c r="D25" s="1">
        <v>466.64121357050999</v>
      </c>
      <c r="E25" s="1">
        <v>457.84717998212301</v>
      </c>
      <c r="F25" s="1">
        <v>8.7940335883869292</v>
      </c>
      <c r="G25" s="1">
        <v>8.27242737040498</v>
      </c>
      <c r="H25" s="1">
        <v>0.52160621798195295</v>
      </c>
      <c r="I25" s="1">
        <v>29.7817760678432</v>
      </c>
      <c r="J25" s="1">
        <v>392.78812254863402</v>
      </c>
      <c r="K25" s="1">
        <v>44.071314954032403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49</v>
      </c>
      <c r="B26" s="1" t="s">
        <v>12</v>
      </c>
      <c r="C26" s="1" t="s">
        <v>37</v>
      </c>
      <c r="D26" s="1">
        <v>319.61625139171599</v>
      </c>
      <c r="E26" s="1">
        <v>313.60938210627597</v>
      </c>
      <c r="F26" s="1">
        <v>6.0068692854409003</v>
      </c>
      <c r="G26" s="1">
        <v>5.6500946611078398</v>
      </c>
      <c r="H26" s="1">
        <v>0.35677462433305501</v>
      </c>
      <c r="I26" s="1">
        <v>20.391399518439801</v>
      </c>
      <c r="J26" s="1">
        <v>269.17916526660002</v>
      </c>
      <c r="K26" s="1">
        <v>30.045686606677101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49</v>
      </c>
      <c r="B27" s="1" t="s">
        <v>12</v>
      </c>
      <c r="C27" s="1" t="s">
        <v>38</v>
      </c>
      <c r="D27" s="1">
        <v>231.58102942286601</v>
      </c>
      <c r="E27" s="1">
        <v>227.26204595697499</v>
      </c>
      <c r="F27" s="1">
        <v>4.3189834658910602</v>
      </c>
      <c r="G27" s="1">
        <v>4.06144731051379</v>
      </c>
      <c r="H27" s="1">
        <v>0.25753615537726698</v>
      </c>
      <c r="I27" s="1">
        <v>14.657499860516101</v>
      </c>
      <c r="J27" s="1">
        <v>195.437006187756</v>
      </c>
      <c r="K27" s="1">
        <v>21.486523374593599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49</v>
      </c>
      <c r="B28" s="1" t="s">
        <v>12</v>
      </c>
      <c r="C28" s="1" t="s">
        <v>39</v>
      </c>
      <c r="D28" s="1">
        <v>173.35882944454301</v>
      </c>
      <c r="E28" s="1">
        <v>170.158384302819</v>
      </c>
      <c r="F28" s="1">
        <v>3.20044514172407</v>
      </c>
      <c r="G28" s="1">
        <v>3.0085996414040101</v>
      </c>
      <c r="H28" s="1">
        <v>0.19184550032006001</v>
      </c>
      <c r="I28" s="1">
        <v>10.8309968781868</v>
      </c>
      <c r="J28" s="1">
        <v>146.72079366919499</v>
      </c>
      <c r="K28" s="1">
        <v>15.807038897161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49</v>
      </c>
      <c r="B29" s="1" t="s">
        <v>12</v>
      </c>
      <c r="C29" s="1" t="s">
        <v>40</v>
      </c>
      <c r="D29" s="1">
        <v>133.789431533731</v>
      </c>
      <c r="E29" s="1">
        <v>131.34691437899801</v>
      </c>
      <c r="F29" s="1">
        <v>2.4425171547335398</v>
      </c>
      <c r="G29" s="1">
        <v>2.2952481526111699</v>
      </c>
      <c r="H29" s="1">
        <v>0.14726900212237701</v>
      </c>
      <c r="I29" s="1">
        <v>8.2255757450596594</v>
      </c>
      <c r="J29" s="1">
        <v>113.597406633128</v>
      </c>
      <c r="K29" s="1">
        <v>11.9664491555439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49</v>
      </c>
      <c r="B30" s="1" t="s">
        <v>12</v>
      </c>
      <c r="C30" s="1" t="s">
        <v>41</v>
      </c>
      <c r="D30" s="1">
        <v>106.41063374639199</v>
      </c>
      <c r="E30" s="1">
        <v>104.489753965795</v>
      </c>
      <c r="F30" s="1">
        <v>1.9208797805965601</v>
      </c>
      <c r="G30" s="1">
        <v>1.80437196292882</v>
      </c>
      <c r="H30" s="1">
        <v>0.116507817667741</v>
      </c>
      <c r="I30" s="1">
        <v>6.4275485537307002</v>
      </c>
      <c r="J30" s="1">
        <v>90.650279369411606</v>
      </c>
      <c r="K30" s="1">
        <v>9.3328058232496893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49</v>
      </c>
      <c r="B31" s="1" t="s">
        <v>12</v>
      </c>
      <c r="C31" s="1" t="s">
        <v>42</v>
      </c>
      <c r="D31" s="1">
        <v>39.344298856060497</v>
      </c>
      <c r="E31" s="1">
        <v>38.6397429752802</v>
      </c>
      <c r="F31" s="1">
        <v>0.70455588078032405</v>
      </c>
      <c r="G31" s="1">
        <v>0.66164020231473597</v>
      </c>
      <c r="H31" s="1">
        <v>4.29156784655889E-2</v>
      </c>
      <c r="I31" s="1">
        <v>2.34517630743568</v>
      </c>
      <c r="J31" s="1">
        <v>33.596472650845499</v>
      </c>
      <c r="K31" s="1">
        <v>3.4026498977793098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0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50</v>
      </c>
      <c r="B2" s="1" t="s">
        <v>12</v>
      </c>
      <c r="C2" s="1" t="s">
        <v>13</v>
      </c>
      <c r="D2" s="1">
        <v>333.12917160156098</v>
      </c>
      <c r="E2" s="1">
        <v>328.38360890090797</v>
      </c>
      <c r="F2" s="1">
        <v>4.7455627006528696</v>
      </c>
      <c r="G2" s="1">
        <v>4.4342000886997903</v>
      </c>
      <c r="H2" s="1">
        <v>0.31136261195307302</v>
      </c>
      <c r="I2" s="1">
        <v>85.894764330144099</v>
      </c>
      <c r="J2" s="1">
        <v>229.50919940345801</v>
      </c>
      <c r="K2" s="1">
        <v>17.725207867958002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50</v>
      </c>
      <c r="B3" s="1" t="s">
        <v>12</v>
      </c>
      <c r="C3" s="1" t="s">
        <v>14</v>
      </c>
      <c r="D3" s="1">
        <v>1423.6534942216199</v>
      </c>
      <c r="E3" s="1">
        <v>1405.7644647976099</v>
      </c>
      <c r="F3" s="1">
        <v>17.889029424012499</v>
      </c>
      <c r="G3" s="1">
        <v>16.621687323066599</v>
      </c>
      <c r="H3" s="1">
        <v>1.26734210094596</v>
      </c>
      <c r="I3" s="1">
        <v>332.61210933877101</v>
      </c>
      <c r="J3" s="1">
        <v>1035.34374847245</v>
      </c>
      <c r="K3" s="1">
        <v>55.697636410405401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50</v>
      </c>
      <c r="B4" s="1" t="s">
        <v>12</v>
      </c>
      <c r="C4" s="1" t="s">
        <v>15</v>
      </c>
      <c r="D4" s="1">
        <v>2472.6689344722399</v>
      </c>
      <c r="E4" s="1">
        <v>2447.39965143672</v>
      </c>
      <c r="F4" s="1">
        <v>25.269283035523198</v>
      </c>
      <c r="G4" s="1">
        <v>23.222714018354299</v>
      </c>
      <c r="H4" s="1">
        <v>2.0465690171688999</v>
      </c>
      <c r="I4" s="1">
        <v>498.68355008053499</v>
      </c>
      <c r="J4" s="1">
        <v>1925.9366473610701</v>
      </c>
      <c r="K4" s="1">
        <v>48.048737030633703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50</v>
      </c>
      <c r="B5" s="1" t="s">
        <v>12</v>
      </c>
      <c r="C5" s="1" t="s">
        <v>16</v>
      </c>
      <c r="D5" s="1">
        <v>4514.0307889332998</v>
      </c>
      <c r="E5" s="1">
        <v>4468.2773741526398</v>
      </c>
      <c r="F5" s="1">
        <v>45.753414780659497</v>
      </c>
      <c r="G5" s="1">
        <v>42.042453636227599</v>
      </c>
      <c r="H5" s="1">
        <v>3.7109611444318999</v>
      </c>
      <c r="I5" s="1">
        <v>969.41760540966004</v>
      </c>
      <c r="J5" s="1">
        <v>3460.7217451330198</v>
      </c>
      <c r="K5" s="1">
        <v>83.891438390626803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50</v>
      </c>
      <c r="B6" s="1" t="s">
        <v>12</v>
      </c>
      <c r="C6" s="1" t="s">
        <v>17</v>
      </c>
      <c r="D6" s="1">
        <v>5454.1313277630497</v>
      </c>
      <c r="E6" s="1">
        <v>5394.1755028848302</v>
      </c>
      <c r="F6" s="1">
        <v>59.955824878212702</v>
      </c>
      <c r="G6" s="1">
        <v>55.386291960987698</v>
      </c>
      <c r="H6" s="1">
        <v>4.5695329172249997</v>
      </c>
      <c r="I6" s="1">
        <v>1399.6614755001101</v>
      </c>
      <c r="J6" s="1">
        <v>3915.5669522301901</v>
      </c>
      <c r="K6" s="1">
        <v>138.90290003274001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50</v>
      </c>
      <c r="B7" s="1" t="s">
        <v>12</v>
      </c>
      <c r="C7" s="1" t="s">
        <v>18</v>
      </c>
      <c r="D7" s="1">
        <v>4110.5694712908698</v>
      </c>
      <c r="E7" s="1">
        <v>4059.79455270568</v>
      </c>
      <c r="F7" s="1">
        <v>50.774918585189297</v>
      </c>
      <c r="G7" s="1">
        <v>47.217890443637799</v>
      </c>
      <c r="H7" s="1">
        <v>3.5570281415515499</v>
      </c>
      <c r="I7" s="1">
        <v>1282.7663978026201</v>
      </c>
      <c r="J7" s="1">
        <v>2677.7671180369998</v>
      </c>
      <c r="K7" s="1">
        <v>150.03595545125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50</v>
      </c>
      <c r="B8" s="1" t="s">
        <v>12</v>
      </c>
      <c r="C8" s="1" t="s">
        <v>19</v>
      </c>
      <c r="D8" s="1">
        <v>2260.55299072958</v>
      </c>
      <c r="E8" s="1">
        <v>2227.0955838253499</v>
      </c>
      <c r="F8" s="1">
        <v>33.457406904228399</v>
      </c>
      <c r="G8" s="1">
        <v>31.354096711940301</v>
      </c>
      <c r="H8" s="1">
        <v>2.1033101922880899</v>
      </c>
      <c r="I8" s="1">
        <v>782.21834078431596</v>
      </c>
      <c r="J8" s="1">
        <v>1349.3885162706099</v>
      </c>
      <c r="K8" s="1">
        <v>128.94613367465399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50</v>
      </c>
      <c r="B9" s="1" t="s">
        <v>12</v>
      </c>
      <c r="C9" s="1" t="s">
        <v>20</v>
      </c>
      <c r="D9" s="1">
        <v>1153.0524404605101</v>
      </c>
      <c r="E9" s="1">
        <v>1127.48103566854</v>
      </c>
      <c r="F9" s="1">
        <v>25.571404791968099</v>
      </c>
      <c r="G9" s="1">
        <v>24.222333576454599</v>
      </c>
      <c r="H9" s="1">
        <v>1.34907121551359</v>
      </c>
      <c r="I9" s="1">
        <v>304.78306298342397</v>
      </c>
      <c r="J9" s="1">
        <v>708.95912726512199</v>
      </c>
      <c r="K9" s="1">
        <v>139.31025021196299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50</v>
      </c>
      <c r="B10" s="1" t="s">
        <v>12</v>
      </c>
      <c r="C10" s="1" t="s">
        <v>21</v>
      </c>
      <c r="D10" s="1">
        <v>661.48305542115202</v>
      </c>
      <c r="E10" s="1">
        <v>640.83423006809505</v>
      </c>
      <c r="F10" s="1">
        <v>20.648825353057099</v>
      </c>
      <c r="G10" s="1">
        <v>19.672328511459799</v>
      </c>
      <c r="H10" s="1">
        <v>0.97649684159732197</v>
      </c>
      <c r="I10" s="1">
        <v>73.051441142584693</v>
      </c>
      <c r="J10" s="1">
        <v>456.45427556744897</v>
      </c>
      <c r="K10" s="1">
        <v>131.97733871111899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50</v>
      </c>
      <c r="B11" s="1" t="s">
        <v>12</v>
      </c>
      <c r="C11" s="1" t="s">
        <v>22</v>
      </c>
      <c r="D11" s="1">
        <v>472.90148416577199</v>
      </c>
      <c r="E11" s="1">
        <v>459.03623495943401</v>
      </c>
      <c r="F11" s="1">
        <v>13.865249206337401</v>
      </c>
      <c r="G11" s="1">
        <v>13.1906048858765</v>
      </c>
      <c r="H11" s="1">
        <v>0.67464432046089196</v>
      </c>
      <c r="I11" s="1">
        <v>38.155065892889802</v>
      </c>
      <c r="J11" s="1">
        <v>347.90237647092403</v>
      </c>
      <c r="K11" s="1">
        <v>86.844041801957999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50</v>
      </c>
      <c r="B12" s="1" t="s">
        <v>12</v>
      </c>
      <c r="C12" s="1" t="s">
        <v>23</v>
      </c>
      <c r="D12" s="1">
        <v>387.68516207886302</v>
      </c>
      <c r="E12" s="1">
        <v>377.60383014275197</v>
      </c>
      <c r="F12" s="1">
        <v>10.0813319361115</v>
      </c>
      <c r="G12" s="1">
        <v>9.5656541383092701</v>
      </c>
      <c r="H12" s="1">
        <v>0.51567779780225298</v>
      </c>
      <c r="I12" s="1">
        <v>27.079216803732901</v>
      </c>
      <c r="J12" s="1">
        <v>300.33579913229897</v>
      </c>
      <c r="K12" s="1">
        <v>60.270146142831102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50</v>
      </c>
      <c r="B13" s="1" t="s">
        <v>12</v>
      </c>
      <c r="C13" s="1" t="s">
        <v>24</v>
      </c>
      <c r="D13" s="1">
        <v>348.54338223595897</v>
      </c>
      <c r="E13" s="1">
        <v>340.37820230174498</v>
      </c>
      <c r="F13" s="1">
        <v>8.1651799342144695</v>
      </c>
      <c r="G13" s="1">
        <v>7.7278592561717696</v>
      </c>
      <c r="H13" s="1">
        <v>0.43732067804270103</v>
      </c>
      <c r="I13" s="1">
        <v>22.081391835401</v>
      </c>
      <c r="J13" s="1">
        <v>279.91849022312499</v>
      </c>
      <c r="K13" s="1">
        <v>46.543500177432598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50</v>
      </c>
      <c r="B14" s="1" t="s">
        <v>12</v>
      </c>
      <c r="C14" s="1" t="s">
        <v>25</v>
      </c>
      <c r="D14" s="1">
        <v>310.48820157459102</v>
      </c>
      <c r="E14" s="1">
        <v>303.64831085443302</v>
      </c>
      <c r="F14" s="1">
        <v>6.8398907201575696</v>
      </c>
      <c r="G14" s="1">
        <v>6.4631589782135803</v>
      </c>
      <c r="H14" s="1">
        <v>0.376731741943993</v>
      </c>
      <c r="I14" s="1">
        <v>19.188643701660698</v>
      </c>
      <c r="J14" s="1">
        <v>253.53415518017201</v>
      </c>
      <c r="K14" s="1">
        <v>37.765402692757903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50</v>
      </c>
      <c r="B15" s="1" t="s">
        <v>12</v>
      </c>
      <c r="C15" s="1" t="s">
        <v>26</v>
      </c>
      <c r="D15" s="1">
        <v>270.27689003590501</v>
      </c>
      <c r="E15" s="1">
        <v>264.51425543737901</v>
      </c>
      <c r="F15" s="1">
        <v>5.7626345985258096</v>
      </c>
      <c r="G15" s="1">
        <v>5.4405005785057803</v>
      </c>
      <c r="H15" s="1">
        <v>0.322134020020027</v>
      </c>
      <c r="I15" s="1">
        <v>17.088023581475898</v>
      </c>
      <c r="J15" s="1">
        <v>221.95169139511501</v>
      </c>
      <c r="K15" s="1">
        <v>31.237175059313699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50</v>
      </c>
      <c r="B16" s="1" t="s">
        <v>12</v>
      </c>
      <c r="C16" s="1" t="s">
        <v>27</v>
      </c>
      <c r="D16" s="1">
        <v>251.85316813360799</v>
      </c>
      <c r="E16" s="1">
        <v>246.65282094298101</v>
      </c>
      <c r="F16" s="1">
        <v>5.2003471906266601</v>
      </c>
      <c r="G16" s="1">
        <v>4.9052835948429099</v>
      </c>
      <c r="H16" s="1">
        <v>0.29506359578375402</v>
      </c>
      <c r="I16" s="1">
        <v>16.1386361918854</v>
      </c>
      <c r="J16" s="1">
        <v>208.054878080224</v>
      </c>
      <c r="K16" s="1">
        <v>27.659653861498501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50</v>
      </c>
      <c r="B17" s="1" t="s">
        <v>12</v>
      </c>
      <c r="C17" s="1" t="s">
        <v>28</v>
      </c>
      <c r="D17" s="1">
        <v>255.34071212076299</v>
      </c>
      <c r="E17" s="1">
        <v>250.24856883609701</v>
      </c>
      <c r="F17" s="1">
        <v>5.0921432846659602</v>
      </c>
      <c r="G17" s="1">
        <v>4.7983509430335998</v>
      </c>
      <c r="H17" s="1">
        <v>0.29379234163235901</v>
      </c>
      <c r="I17" s="1">
        <v>16.2573094720188</v>
      </c>
      <c r="J17" s="1">
        <v>212.57733584012999</v>
      </c>
      <c r="K17" s="1">
        <v>26.506066808614801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50</v>
      </c>
      <c r="B18" s="1" t="s">
        <v>12</v>
      </c>
      <c r="C18" s="1" t="s">
        <v>29</v>
      </c>
      <c r="D18" s="1">
        <v>277.59265104155298</v>
      </c>
      <c r="E18" s="1">
        <v>272.23635206230603</v>
      </c>
      <c r="F18" s="1">
        <v>5.35629897924776</v>
      </c>
      <c r="G18" s="1">
        <v>5.0421933715157703</v>
      </c>
      <c r="H18" s="1">
        <v>0.31410560773199397</v>
      </c>
      <c r="I18" s="1">
        <v>17.3601381065005</v>
      </c>
      <c r="J18" s="1">
        <v>232.94579450075301</v>
      </c>
      <c r="K18" s="1">
        <v>27.286718434300401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50</v>
      </c>
      <c r="B19" s="1" t="s">
        <v>12</v>
      </c>
      <c r="C19" s="1" t="s">
        <v>30</v>
      </c>
      <c r="D19" s="1">
        <v>318.525587783866</v>
      </c>
      <c r="E19" s="1">
        <v>312.53471174087002</v>
      </c>
      <c r="F19" s="1">
        <v>5.9908760429964696</v>
      </c>
      <c r="G19" s="1">
        <v>5.6350051656068398</v>
      </c>
      <c r="H19" s="1">
        <v>0.35587087738962597</v>
      </c>
      <c r="I19" s="1">
        <v>19.562005798246599</v>
      </c>
      <c r="J19" s="1">
        <v>268.97420817928099</v>
      </c>
      <c r="K19" s="1">
        <v>29.989373806337898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50</v>
      </c>
      <c r="B20" s="1" t="s">
        <v>12</v>
      </c>
      <c r="C20" s="1" t="s">
        <v>31</v>
      </c>
      <c r="D20" s="1">
        <v>378.99327210910099</v>
      </c>
      <c r="E20" s="1">
        <v>371.980637933038</v>
      </c>
      <c r="F20" s="1">
        <v>7.0126341760629902</v>
      </c>
      <c r="G20" s="1">
        <v>6.59259544142461</v>
      </c>
      <c r="H20" s="1">
        <v>0.42003873463838698</v>
      </c>
      <c r="I20" s="1">
        <v>23.0181051450983</v>
      </c>
      <c r="J20" s="1">
        <v>321.27581325539501</v>
      </c>
      <c r="K20" s="1">
        <v>34.699353708607497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50</v>
      </c>
      <c r="B21" s="1" t="s">
        <v>12</v>
      </c>
      <c r="C21" s="1" t="s">
        <v>32</v>
      </c>
      <c r="D21" s="1">
        <v>459.13910865037298</v>
      </c>
      <c r="E21" s="1">
        <v>450.70468774342601</v>
      </c>
      <c r="F21" s="1">
        <v>8.4344209069470004</v>
      </c>
      <c r="G21" s="1">
        <v>7.9273771436532403</v>
      </c>
      <c r="H21" s="1">
        <v>0.507043763293758</v>
      </c>
      <c r="I21" s="1">
        <v>27.859188321905901</v>
      </c>
      <c r="J21" s="1">
        <v>389.76440203194102</v>
      </c>
      <c r="K21" s="1">
        <v>41.515518296525897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50</v>
      </c>
      <c r="B22" s="1" t="s">
        <v>12</v>
      </c>
      <c r="C22" s="1" t="s">
        <v>33</v>
      </c>
      <c r="D22" s="1">
        <v>544.25007571185597</v>
      </c>
      <c r="E22" s="1">
        <v>534.23206828450805</v>
      </c>
      <c r="F22" s="1">
        <v>10.0180074273489</v>
      </c>
      <c r="G22" s="1">
        <v>9.4164501904394307</v>
      </c>
      <c r="H22" s="1">
        <v>0.60155723690944396</v>
      </c>
      <c r="I22" s="1">
        <v>33.352582787387298</v>
      </c>
      <c r="J22" s="1">
        <v>461.51815209662999</v>
      </c>
      <c r="K22" s="1">
        <v>49.379340827838902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50</v>
      </c>
      <c r="B23" s="1" t="s">
        <v>12</v>
      </c>
      <c r="C23" s="1" t="s">
        <v>34</v>
      </c>
      <c r="D23" s="1">
        <v>561.27118069988205</v>
      </c>
      <c r="E23" s="1">
        <v>550.84755810276101</v>
      </c>
      <c r="F23" s="1">
        <v>10.423622597121</v>
      </c>
      <c r="G23" s="1">
        <v>9.8006267223193397</v>
      </c>
      <c r="H23" s="1">
        <v>0.62299587480168706</v>
      </c>
      <c r="I23" s="1">
        <v>34.9526101926579</v>
      </c>
      <c r="J23" s="1">
        <v>474.61301271284998</v>
      </c>
      <c r="K23" s="1">
        <v>51.705557794374997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50</v>
      </c>
      <c r="B24" s="1" t="s">
        <v>12</v>
      </c>
      <c r="C24" s="1" t="s">
        <v>35</v>
      </c>
      <c r="D24" s="1">
        <v>457.92647782805898</v>
      </c>
      <c r="E24" s="1">
        <v>449.33795522077401</v>
      </c>
      <c r="F24" s="1">
        <v>8.5885226072847995</v>
      </c>
      <c r="G24" s="1">
        <v>8.0778275512959699</v>
      </c>
      <c r="H24" s="1">
        <v>0.51069505598882903</v>
      </c>
      <c r="I24" s="1">
        <v>28.9593540990832</v>
      </c>
      <c r="J24" s="1">
        <v>386.068339572919</v>
      </c>
      <c r="K24" s="1">
        <v>42.898784156056699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50</v>
      </c>
      <c r="B25" s="1" t="s">
        <v>12</v>
      </c>
      <c r="C25" s="1" t="s">
        <v>36</v>
      </c>
      <c r="D25" s="1">
        <v>314.586091081299</v>
      </c>
      <c r="E25" s="1">
        <v>308.65759490274598</v>
      </c>
      <c r="F25" s="1">
        <v>5.9284961785534103</v>
      </c>
      <c r="G25" s="1">
        <v>5.5768554395301502</v>
      </c>
      <c r="H25" s="1">
        <v>0.35164073902325399</v>
      </c>
      <c r="I25" s="1">
        <v>20.077379035929798</v>
      </c>
      <c r="J25" s="1">
        <v>264.79804291239702</v>
      </c>
      <c r="K25" s="1">
        <v>29.710669132971798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50</v>
      </c>
      <c r="B26" s="1" t="s">
        <v>12</v>
      </c>
      <c r="C26" s="1" t="s">
        <v>37</v>
      </c>
      <c r="D26" s="1">
        <v>215.469238994222</v>
      </c>
      <c r="E26" s="1">
        <v>211.41970913447301</v>
      </c>
      <c r="F26" s="1">
        <v>4.0495298597487404</v>
      </c>
      <c r="G26" s="1">
        <v>3.80901031024912</v>
      </c>
      <c r="H26" s="1">
        <v>0.24051954949961901</v>
      </c>
      <c r="I26" s="1">
        <v>13.7468583563371</v>
      </c>
      <c r="J26" s="1">
        <v>181.46708635916801</v>
      </c>
      <c r="K26" s="1">
        <v>20.255294278716899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50</v>
      </c>
      <c r="B27" s="1" t="s">
        <v>12</v>
      </c>
      <c r="C27" s="1" t="s">
        <v>38</v>
      </c>
      <c r="D27" s="1">
        <v>156.120309771384</v>
      </c>
      <c r="E27" s="1">
        <v>153.20866783649501</v>
      </c>
      <c r="F27" s="1">
        <v>2.9116419348890799</v>
      </c>
      <c r="G27" s="1">
        <v>2.7380239815747198</v>
      </c>
      <c r="H27" s="1">
        <v>0.173617953314359</v>
      </c>
      <c r="I27" s="1">
        <v>9.8813509223991804</v>
      </c>
      <c r="J27" s="1">
        <v>131.75382293991899</v>
      </c>
      <c r="K27" s="1">
        <v>14.4851359090661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50</v>
      </c>
      <c r="B28" s="1" t="s">
        <v>12</v>
      </c>
      <c r="C28" s="1" t="s">
        <v>39</v>
      </c>
      <c r="D28" s="1">
        <v>116.86982401769301</v>
      </c>
      <c r="E28" s="1">
        <v>114.712244494977</v>
      </c>
      <c r="F28" s="1">
        <v>2.1575795227160701</v>
      </c>
      <c r="G28" s="1">
        <v>2.0282469128176799</v>
      </c>
      <c r="H28" s="1">
        <v>0.12933260989838499</v>
      </c>
      <c r="I28" s="1">
        <v>7.3017146178574697</v>
      </c>
      <c r="J28" s="1">
        <v>98.911796940463702</v>
      </c>
      <c r="K28" s="1">
        <v>10.656312459372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50</v>
      </c>
      <c r="B29" s="1" t="s">
        <v>12</v>
      </c>
      <c r="C29" s="1" t="s">
        <v>40</v>
      </c>
      <c r="D29" s="1">
        <v>90.194121458210901</v>
      </c>
      <c r="E29" s="1">
        <v>88.547498953037504</v>
      </c>
      <c r="F29" s="1">
        <v>1.64662250517343</v>
      </c>
      <c r="G29" s="1">
        <v>1.5473411336018199</v>
      </c>
      <c r="H29" s="1">
        <v>9.9281371571612403E-2</v>
      </c>
      <c r="I29" s="1">
        <v>5.5452704246416999</v>
      </c>
      <c r="J29" s="1">
        <v>76.581671465005797</v>
      </c>
      <c r="K29" s="1">
        <v>8.0671795685634304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50</v>
      </c>
      <c r="B30" s="1" t="s">
        <v>12</v>
      </c>
      <c r="C30" s="1" t="s">
        <v>41</v>
      </c>
      <c r="D30" s="1">
        <v>71.736709802429502</v>
      </c>
      <c r="E30" s="1">
        <v>70.441749040195802</v>
      </c>
      <c r="F30" s="1">
        <v>1.2949607622338</v>
      </c>
      <c r="G30" s="1">
        <v>1.2164170376877701</v>
      </c>
      <c r="H30" s="1">
        <v>7.8543724546030397E-2</v>
      </c>
      <c r="I30" s="1">
        <v>4.3331307135988002</v>
      </c>
      <c r="J30" s="1">
        <v>61.111869704028898</v>
      </c>
      <c r="K30" s="1">
        <v>6.2917093848018597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50</v>
      </c>
      <c r="B31" s="1" t="s">
        <v>12</v>
      </c>
      <c r="C31" s="1" t="s">
        <v>42</v>
      </c>
      <c r="D31" s="1">
        <v>26.523952071782201</v>
      </c>
      <c r="E31" s="1">
        <v>26.0489758501427</v>
      </c>
      <c r="F31" s="1">
        <v>0.47497622163956899</v>
      </c>
      <c r="G31" s="1">
        <v>0.44604462463961497</v>
      </c>
      <c r="H31" s="1">
        <v>2.8931596999954099E-2</v>
      </c>
      <c r="I31" s="1">
        <v>1.5810001902911399</v>
      </c>
      <c r="J31" s="1">
        <v>22.6490560584664</v>
      </c>
      <c r="K31" s="1">
        <v>2.2938958230247102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3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51</v>
      </c>
      <c r="B2" s="1" t="s">
        <v>12</v>
      </c>
      <c r="C2" s="1" t="s">
        <v>13</v>
      </c>
      <c r="D2" s="1">
        <v>273.84284046815202</v>
      </c>
      <c r="E2" s="1">
        <v>269.94183605200101</v>
      </c>
      <c r="F2" s="1">
        <v>3.9010044161512498</v>
      </c>
      <c r="G2" s="1">
        <v>3.64505438432758</v>
      </c>
      <c r="H2" s="1">
        <v>0.25595003182366999</v>
      </c>
      <c r="I2" s="1">
        <v>70.608245241405299</v>
      </c>
      <c r="J2" s="1">
        <v>188.66390708462399</v>
      </c>
      <c r="K2" s="1">
        <v>14.570688142122799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51</v>
      </c>
      <c r="B3" s="1" t="s">
        <v>12</v>
      </c>
      <c r="C3" s="1" t="s">
        <v>14</v>
      </c>
      <c r="D3" s="1">
        <v>1170.2887346243799</v>
      </c>
      <c r="E3" s="1">
        <v>1155.5833799202601</v>
      </c>
      <c r="F3" s="1">
        <v>14.705354704117999</v>
      </c>
      <c r="G3" s="1">
        <v>13.6635589373305</v>
      </c>
      <c r="H3" s="1">
        <v>1.04179576678746</v>
      </c>
      <c r="I3" s="1">
        <v>273.41779874016203</v>
      </c>
      <c r="J3" s="1">
        <v>851.08569621679499</v>
      </c>
      <c r="K3" s="1">
        <v>45.785239667423703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51</v>
      </c>
      <c r="B4" s="1" t="s">
        <v>12</v>
      </c>
      <c r="C4" s="1" t="s">
        <v>15</v>
      </c>
      <c r="D4" s="1">
        <v>2032.6129990294301</v>
      </c>
      <c r="E4" s="1">
        <v>2011.8408396602199</v>
      </c>
      <c r="F4" s="1">
        <v>20.772159369212499</v>
      </c>
      <c r="G4" s="1">
        <v>19.089814139038701</v>
      </c>
      <c r="H4" s="1">
        <v>1.68234523017384</v>
      </c>
      <c r="I4" s="1">
        <v>409.93383795319301</v>
      </c>
      <c r="J4" s="1">
        <v>1583.1815614931099</v>
      </c>
      <c r="K4" s="1">
        <v>39.497599583123304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51</v>
      </c>
      <c r="B5" s="1" t="s">
        <v>12</v>
      </c>
      <c r="C5" s="1" t="s">
        <v>16</v>
      </c>
      <c r="D5" s="1">
        <v>3710.67777480823</v>
      </c>
      <c r="E5" s="1">
        <v>3673.0670035737098</v>
      </c>
      <c r="F5" s="1">
        <v>37.6107712345256</v>
      </c>
      <c r="G5" s="1">
        <v>34.560242408807397</v>
      </c>
      <c r="H5" s="1">
        <v>3.0505288257181702</v>
      </c>
      <c r="I5" s="1">
        <v>796.89229672965701</v>
      </c>
      <c r="J5" s="1">
        <v>2844.8240308735699</v>
      </c>
      <c r="K5" s="1">
        <v>68.961447205005499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51</v>
      </c>
      <c r="B6" s="1" t="s">
        <v>12</v>
      </c>
      <c r="C6" s="1" t="s">
        <v>17</v>
      </c>
      <c r="D6" s="1">
        <v>4483.4705045505798</v>
      </c>
      <c r="E6" s="1">
        <v>4434.1848976842502</v>
      </c>
      <c r="F6" s="1">
        <v>49.285606866330497</v>
      </c>
      <c r="G6" s="1">
        <v>45.529304565785402</v>
      </c>
      <c r="H6" s="1">
        <v>3.75630230054507</v>
      </c>
      <c r="I6" s="1">
        <v>1150.5665273986499</v>
      </c>
      <c r="J6" s="1">
        <v>3218.7213478992599</v>
      </c>
      <c r="K6" s="1">
        <v>114.18262925266799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51</v>
      </c>
      <c r="B7" s="1" t="s">
        <v>12</v>
      </c>
      <c r="C7" s="1" t="s">
        <v>18</v>
      </c>
      <c r="D7" s="1">
        <v>3379.0196593959499</v>
      </c>
      <c r="E7" s="1">
        <v>3337.28105132672</v>
      </c>
      <c r="F7" s="1">
        <v>41.738608069237799</v>
      </c>
      <c r="G7" s="1">
        <v>38.814617098333997</v>
      </c>
      <c r="H7" s="1">
        <v>2.9239909709037999</v>
      </c>
      <c r="I7" s="1">
        <v>1054.4750324403101</v>
      </c>
      <c r="J7" s="1">
        <v>2201.21026984847</v>
      </c>
      <c r="K7" s="1">
        <v>123.334357107172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51</v>
      </c>
      <c r="B8" s="1" t="s">
        <v>12</v>
      </c>
      <c r="C8" s="1" t="s">
        <v>19</v>
      </c>
      <c r="D8" s="1">
        <v>1858.2469047489001</v>
      </c>
      <c r="E8" s="1">
        <v>1830.7438455082299</v>
      </c>
      <c r="F8" s="1">
        <v>27.5030592406689</v>
      </c>
      <c r="G8" s="1">
        <v>25.774070948611801</v>
      </c>
      <c r="H8" s="1">
        <v>1.72898829205712</v>
      </c>
      <c r="I8" s="1">
        <v>643.00851011289296</v>
      </c>
      <c r="J8" s="1">
        <v>1109.2405459844099</v>
      </c>
      <c r="K8" s="1">
        <v>105.99784865159501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51</v>
      </c>
      <c r="B9" s="1" t="s">
        <v>12</v>
      </c>
      <c r="C9" s="1" t="s">
        <v>20</v>
      </c>
      <c r="D9" s="1">
        <v>947.84600816076204</v>
      </c>
      <c r="E9" s="1">
        <v>926.82549503869598</v>
      </c>
      <c r="F9" s="1">
        <v>21.020513122065701</v>
      </c>
      <c r="G9" s="1">
        <v>19.9115334074584</v>
      </c>
      <c r="H9" s="1">
        <v>1.1089797146072999</v>
      </c>
      <c r="I9" s="1">
        <v>250.541431999807</v>
      </c>
      <c r="J9" s="1">
        <v>582.787092024196</v>
      </c>
      <c r="K9" s="1">
        <v>114.517484136758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51</v>
      </c>
      <c r="B10" s="1" t="s">
        <v>12</v>
      </c>
      <c r="C10" s="1" t="s">
        <v>21</v>
      </c>
      <c r="D10" s="1">
        <v>543.760241551994</v>
      </c>
      <c r="E10" s="1">
        <v>526.78624627014301</v>
      </c>
      <c r="F10" s="1">
        <v>16.973995281851401</v>
      </c>
      <c r="G10" s="1">
        <v>16.171283626412801</v>
      </c>
      <c r="H10" s="1">
        <v>0.80271165543863399</v>
      </c>
      <c r="I10" s="1">
        <v>60.050622545610999</v>
      </c>
      <c r="J10" s="1">
        <v>375.220022804623</v>
      </c>
      <c r="K10" s="1">
        <v>108.48959620175999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51</v>
      </c>
      <c r="B11" s="1" t="s">
        <v>12</v>
      </c>
      <c r="C11" s="1" t="s">
        <v>22</v>
      </c>
      <c r="D11" s="1">
        <v>388.74015464622602</v>
      </c>
      <c r="E11" s="1">
        <v>377.34247605744201</v>
      </c>
      <c r="F11" s="1">
        <v>11.3976785887833</v>
      </c>
      <c r="G11" s="1">
        <v>10.843099366157601</v>
      </c>
      <c r="H11" s="1">
        <v>0.55457922262563997</v>
      </c>
      <c r="I11" s="1">
        <v>31.364685272460498</v>
      </c>
      <c r="J11" s="1">
        <v>285.98688767000698</v>
      </c>
      <c r="K11" s="1">
        <v>71.388581703757595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51</v>
      </c>
      <c r="B12" s="1" t="s">
        <v>12</v>
      </c>
      <c r="C12" s="1" t="s">
        <v>23</v>
      </c>
      <c r="D12" s="1">
        <v>318.689610641515</v>
      </c>
      <c r="E12" s="1">
        <v>310.40243314872902</v>
      </c>
      <c r="F12" s="1">
        <v>8.2871774927865296</v>
      </c>
      <c r="G12" s="1">
        <v>7.8632738393249504</v>
      </c>
      <c r="H12" s="1">
        <v>0.42390365346157699</v>
      </c>
      <c r="I12" s="1">
        <v>22.259982851505999</v>
      </c>
      <c r="J12" s="1">
        <v>246.88563878467599</v>
      </c>
      <c r="K12" s="1">
        <v>49.543989005333202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51</v>
      </c>
      <c r="B13" s="1" t="s">
        <v>12</v>
      </c>
      <c r="C13" s="1" t="s">
        <v>24</v>
      </c>
      <c r="D13" s="1">
        <v>286.51381492350998</v>
      </c>
      <c r="E13" s="1">
        <v>279.80177570049898</v>
      </c>
      <c r="F13" s="1">
        <v>6.7120392230110397</v>
      </c>
      <c r="G13" s="1">
        <v>6.3525476297202896</v>
      </c>
      <c r="H13" s="1">
        <v>0.35949159329074598</v>
      </c>
      <c r="I13" s="1">
        <v>18.151610777962102</v>
      </c>
      <c r="J13" s="1">
        <v>230.101957429111</v>
      </c>
      <c r="K13" s="1">
        <v>38.260246716437301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51</v>
      </c>
      <c r="B14" s="1" t="s">
        <v>12</v>
      </c>
      <c r="C14" s="1" t="s">
        <v>25</v>
      </c>
      <c r="D14" s="1">
        <v>255.23123850807099</v>
      </c>
      <c r="E14" s="1">
        <v>249.60862943335499</v>
      </c>
      <c r="F14" s="1">
        <v>5.6226090747164301</v>
      </c>
      <c r="G14" s="1">
        <v>5.3129235259772498</v>
      </c>
      <c r="H14" s="1">
        <v>0.30968554873918103</v>
      </c>
      <c r="I14" s="1">
        <v>15.773679232988099</v>
      </c>
      <c r="J14" s="1">
        <v>208.41318962384801</v>
      </c>
      <c r="K14" s="1">
        <v>31.0443696512346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51</v>
      </c>
      <c r="B15" s="1" t="s">
        <v>12</v>
      </c>
      <c r="C15" s="1" t="s">
        <v>26</v>
      </c>
      <c r="D15" s="1">
        <v>222.17625350701601</v>
      </c>
      <c r="E15" s="1">
        <v>217.43918344061001</v>
      </c>
      <c r="F15" s="1">
        <v>4.73707006640592</v>
      </c>
      <c r="G15" s="1">
        <v>4.4722655924248302</v>
      </c>
      <c r="H15" s="1">
        <v>0.26480447398109302</v>
      </c>
      <c r="I15" s="1">
        <v>14.0469022662926</v>
      </c>
      <c r="J15" s="1">
        <v>182.45139363251201</v>
      </c>
      <c r="K15" s="1">
        <v>25.677957608211202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51</v>
      </c>
      <c r="B16" s="1" t="s">
        <v>12</v>
      </c>
      <c r="C16" s="1" t="s">
        <v>27</v>
      </c>
      <c r="D16" s="1">
        <v>207.031364473537</v>
      </c>
      <c r="E16" s="1">
        <v>202.75651265177899</v>
      </c>
      <c r="F16" s="1">
        <v>4.2748518217583502</v>
      </c>
      <c r="G16" s="1">
        <v>4.0323001028569099</v>
      </c>
      <c r="H16" s="1">
        <v>0.24255171890143601</v>
      </c>
      <c r="I16" s="1">
        <v>13.26647544801</v>
      </c>
      <c r="J16" s="1">
        <v>171.02776833632501</v>
      </c>
      <c r="K16" s="1">
        <v>22.7371206892022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51</v>
      </c>
      <c r="B17" s="1" t="s">
        <v>12</v>
      </c>
      <c r="C17" s="1" t="s">
        <v>28</v>
      </c>
      <c r="D17" s="1">
        <v>209.898237245768</v>
      </c>
      <c r="E17" s="1">
        <v>205.71233249764899</v>
      </c>
      <c r="F17" s="1">
        <v>4.1859047481184897</v>
      </c>
      <c r="G17" s="1">
        <v>3.9443980408145101</v>
      </c>
      <c r="H17" s="1">
        <v>0.241506707303978</v>
      </c>
      <c r="I17" s="1">
        <v>13.364028682279899</v>
      </c>
      <c r="J17" s="1">
        <v>174.74537335096801</v>
      </c>
      <c r="K17" s="1">
        <v>21.788835212519999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51</v>
      </c>
      <c r="B18" s="1" t="s">
        <v>12</v>
      </c>
      <c r="C18" s="1" t="s">
        <v>29</v>
      </c>
      <c r="D18" s="1">
        <v>228.190043186081</v>
      </c>
      <c r="E18" s="1">
        <v>223.78699400302</v>
      </c>
      <c r="F18" s="1">
        <v>4.4030491830604896</v>
      </c>
      <c r="G18" s="1">
        <v>4.1448443209201598</v>
      </c>
      <c r="H18" s="1">
        <v>0.258204862140333</v>
      </c>
      <c r="I18" s="1">
        <v>14.270589114571701</v>
      </c>
      <c r="J18" s="1">
        <v>191.48889823882899</v>
      </c>
      <c r="K18" s="1">
        <v>22.430555832680799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51</v>
      </c>
      <c r="B19" s="1" t="s">
        <v>12</v>
      </c>
      <c r="C19" s="1" t="s">
        <v>30</v>
      </c>
      <c r="D19" s="1">
        <v>261.83822719929299</v>
      </c>
      <c r="E19" s="1">
        <v>256.91353536092998</v>
      </c>
      <c r="F19" s="1">
        <v>4.9246918383627696</v>
      </c>
      <c r="G19" s="1">
        <v>4.6321545879149797</v>
      </c>
      <c r="H19" s="1">
        <v>0.292537250447784</v>
      </c>
      <c r="I19" s="1">
        <v>16.080594825401398</v>
      </c>
      <c r="J19" s="1">
        <v>221.10540733005399</v>
      </c>
      <c r="K19" s="1">
        <v>24.652225043837301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51</v>
      </c>
      <c r="B20" s="1" t="s">
        <v>12</v>
      </c>
      <c r="C20" s="1" t="s">
        <v>31</v>
      </c>
      <c r="D20" s="1">
        <v>311.54459891254203</v>
      </c>
      <c r="E20" s="1">
        <v>305.779989188618</v>
      </c>
      <c r="F20" s="1">
        <v>5.7646097239240799</v>
      </c>
      <c r="G20" s="1">
        <v>5.4193244412001702</v>
      </c>
      <c r="H20" s="1">
        <v>0.34528528272390302</v>
      </c>
      <c r="I20" s="1">
        <v>18.9216190969533</v>
      </c>
      <c r="J20" s="1">
        <v>264.09900055465698</v>
      </c>
      <c r="K20" s="1">
        <v>28.523979260931402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51</v>
      </c>
      <c r="B21" s="1" t="s">
        <v>12</v>
      </c>
      <c r="C21" s="1" t="s">
        <v>32</v>
      </c>
      <c r="D21" s="1">
        <v>377.42704152374603</v>
      </c>
      <c r="E21" s="1">
        <v>370.49367760440498</v>
      </c>
      <c r="F21" s="1">
        <v>6.9333639193413399</v>
      </c>
      <c r="G21" s="1">
        <v>6.5165577185679799</v>
      </c>
      <c r="H21" s="1">
        <v>0.416806200773362</v>
      </c>
      <c r="I21" s="1">
        <v>22.9011444015254</v>
      </c>
      <c r="J21" s="1">
        <v>320.39881242660101</v>
      </c>
      <c r="K21" s="1">
        <v>34.127084695619999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51</v>
      </c>
      <c r="B22" s="1" t="s">
        <v>12</v>
      </c>
      <c r="C22" s="1" t="s">
        <v>33</v>
      </c>
      <c r="D22" s="1">
        <v>447.39098032579301</v>
      </c>
      <c r="E22" s="1">
        <v>439.15585760583701</v>
      </c>
      <c r="F22" s="1">
        <v>8.2351227199563795</v>
      </c>
      <c r="G22" s="1">
        <v>7.7406234190771297</v>
      </c>
      <c r="H22" s="1">
        <v>0.49449930087924898</v>
      </c>
      <c r="I22" s="1">
        <v>27.416890461851501</v>
      </c>
      <c r="J22" s="1">
        <v>379.382691375089</v>
      </c>
      <c r="K22" s="1">
        <v>40.591398488852903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51</v>
      </c>
      <c r="B23" s="1" t="s">
        <v>12</v>
      </c>
      <c r="C23" s="1" t="s">
        <v>34</v>
      </c>
      <c r="D23" s="1">
        <v>461.38287336661801</v>
      </c>
      <c r="E23" s="1">
        <v>452.81432199586698</v>
      </c>
      <c r="F23" s="1">
        <v>8.5685513707508196</v>
      </c>
      <c r="G23" s="1">
        <v>8.0564288234054793</v>
      </c>
      <c r="H23" s="1">
        <v>0.51212254734534302</v>
      </c>
      <c r="I23" s="1">
        <v>28.732164196000099</v>
      </c>
      <c r="J23" s="1">
        <v>390.14708588740399</v>
      </c>
      <c r="K23" s="1">
        <v>42.503623283213898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51</v>
      </c>
      <c r="B24" s="1" t="s">
        <v>12</v>
      </c>
      <c r="C24" s="1" t="s">
        <v>35</v>
      </c>
      <c r="D24" s="1">
        <v>376.43022017896601</v>
      </c>
      <c r="E24" s="1">
        <v>369.37017973010097</v>
      </c>
      <c r="F24" s="1">
        <v>7.0600404488646999</v>
      </c>
      <c r="G24" s="1">
        <v>6.64023276864061</v>
      </c>
      <c r="H24" s="1">
        <v>0.41980768022408699</v>
      </c>
      <c r="I24" s="1">
        <v>23.8055158798912</v>
      </c>
      <c r="J24" s="1">
        <v>317.36053079710501</v>
      </c>
      <c r="K24" s="1">
        <v>35.264173501969303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51</v>
      </c>
      <c r="B25" s="1" t="s">
        <v>12</v>
      </c>
      <c r="C25" s="1" t="s">
        <v>36</v>
      </c>
      <c r="D25" s="1">
        <v>258.59983483077298</v>
      </c>
      <c r="E25" s="1">
        <v>253.726421237377</v>
      </c>
      <c r="F25" s="1">
        <v>4.8734135933955702</v>
      </c>
      <c r="G25" s="1">
        <v>4.5843536520655999</v>
      </c>
      <c r="H25" s="1">
        <v>0.28905994132996798</v>
      </c>
      <c r="I25" s="1">
        <v>16.504248120698001</v>
      </c>
      <c r="J25" s="1">
        <v>217.672465827363</v>
      </c>
      <c r="K25" s="1">
        <v>24.423120882711402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51</v>
      </c>
      <c r="B26" s="1" t="s">
        <v>12</v>
      </c>
      <c r="C26" s="1" t="s">
        <v>37</v>
      </c>
      <c r="D26" s="1">
        <v>177.12261029562799</v>
      </c>
      <c r="E26" s="1">
        <v>173.79376715042201</v>
      </c>
      <c r="F26" s="1">
        <v>3.3288431452065499</v>
      </c>
      <c r="G26" s="1">
        <v>3.1311283779694299</v>
      </c>
      <c r="H26" s="1">
        <v>0.19771476723711601</v>
      </c>
      <c r="I26" s="1">
        <v>11.300357521121599</v>
      </c>
      <c r="J26" s="1">
        <v>149.17175263026701</v>
      </c>
      <c r="K26" s="1">
        <v>16.650500144239398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51</v>
      </c>
      <c r="B27" s="1" t="s">
        <v>12</v>
      </c>
      <c r="C27" s="1" t="s">
        <v>38</v>
      </c>
      <c r="D27" s="1">
        <v>128.335891081006</v>
      </c>
      <c r="E27" s="1">
        <v>125.942428226814</v>
      </c>
      <c r="F27" s="1">
        <v>2.3934628541923701</v>
      </c>
      <c r="G27" s="1">
        <v>2.2507433401273098</v>
      </c>
      <c r="H27" s="1">
        <v>0.142719514065061</v>
      </c>
      <c r="I27" s="1">
        <v>8.1227866993552293</v>
      </c>
      <c r="J27" s="1">
        <v>108.305859084472</v>
      </c>
      <c r="K27" s="1">
        <v>11.9072452971792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51</v>
      </c>
      <c r="B28" s="1" t="s">
        <v>12</v>
      </c>
      <c r="C28" s="1" t="s">
        <v>39</v>
      </c>
      <c r="D28" s="1">
        <v>96.070735625328297</v>
      </c>
      <c r="E28" s="1">
        <v>94.297136206832604</v>
      </c>
      <c r="F28" s="1">
        <v>1.77359941849572</v>
      </c>
      <c r="G28" s="1">
        <v>1.66728387401949</v>
      </c>
      <c r="H28" s="1">
        <v>0.106315544476224</v>
      </c>
      <c r="I28" s="1">
        <v>6.00224309876244</v>
      </c>
      <c r="J28" s="1">
        <v>81.3086626420763</v>
      </c>
      <c r="K28" s="1">
        <v>8.7598298844895393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51</v>
      </c>
      <c r="B29" s="1" t="s">
        <v>12</v>
      </c>
      <c r="C29" s="1" t="s">
        <v>40</v>
      </c>
      <c r="D29" s="1">
        <v>74.142454396600399</v>
      </c>
      <c r="E29" s="1">
        <v>72.7888779991098</v>
      </c>
      <c r="F29" s="1">
        <v>1.3535763974906201</v>
      </c>
      <c r="G29" s="1">
        <v>1.27196393267394</v>
      </c>
      <c r="H29" s="1">
        <v>8.1612464816686797E-2</v>
      </c>
      <c r="I29" s="1">
        <v>4.5583897589856299</v>
      </c>
      <c r="J29" s="1">
        <v>62.952584851556601</v>
      </c>
      <c r="K29" s="1">
        <v>6.6314797860581596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51</v>
      </c>
      <c r="B30" s="1" t="s">
        <v>12</v>
      </c>
      <c r="C30" s="1" t="s">
        <v>41</v>
      </c>
      <c r="D30" s="1">
        <v>58.969871307556197</v>
      </c>
      <c r="E30" s="1">
        <v>57.905372117287001</v>
      </c>
      <c r="F30" s="1">
        <v>1.06449919026919</v>
      </c>
      <c r="G30" s="1">
        <v>0.99993373499180604</v>
      </c>
      <c r="H30" s="1">
        <v>6.4565455277385594E-2</v>
      </c>
      <c r="I30" s="1">
        <v>3.5619721233867701</v>
      </c>
      <c r="J30" s="1">
        <v>50.235912711021399</v>
      </c>
      <c r="K30" s="1">
        <v>5.1719864731480003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51</v>
      </c>
      <c r="B31" s="1" t="s">
        <v>12</v>
      </c>
      <c r="C31" s="1" t="s">
        <v>42</v>
      </c>
      <c r="D31" s="1">
        <v>21.803537471240599</v>
      </c>
      <c r="E31" s="1">
        <v>21.4130918159914</v>
      </c>
      <c r="F31" s="1">
        <v>0.39044565524924701</v>
      </c>
      <c r="G31" s="1">
        <v>0.366662956593173</v>
      </c>
      <c r="H31" s="1">
        <v>2.3782698656073398E-2</v>
      </c>
      <c r="I31" s="1">
        <v>1.29963275449152</v>
      </c>
      <c r="J31" s="1">
        <v>18.618248936754998</v>
      </c>
      <c r="K31" s="1">
        <v>1.8856557799940601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52</v>
      </c>
      <c r="B2" s="1" t="s">
        <v>12</v>
      </c>
      <c r="C2" s="1" t="s">
        <v>13</v>
      </c>
      <c r="D2" s="1">
        <v>338.02524279734001</v>
      </c>
      <c r="E2" s="1">
        <v>333.20993353941401</v>
      </c>
      <c r="F2" s="1">
        <v>4.8153092579259198</v>
      </c>
      <c r="G2" s="1">
        <v>4.4993704825930401</v>
      </c>
      <c r="H2" s="1">
        <v>0.31593877533287201</v>
      </c>
      <c r="I2" s="1">
        <v>87.157178184455603</v>
      </c>
      <c r="J2" s="1">
        <v>232.88234554663001</v>
      </c>
      <c r="K2" s="1">
        <v>17.985719066254699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52</v>
      </c>
      <c r="B3" s="1" t="s">
        <v>12</v>
      </c>
      <c r="C3" s="1" t="s">
        <v>14</v>
      </c>
      <c r="D3" s="1">
        <v>1444.57723630136</v>
      </c>
      <c r="E3" s="1">
        <v>1426.4252879583601</v>
      </c>
      <c r="F3" s="1">
        <v>18.151948343008101</v>
      </c>
      <c r="G3" s="1">
        <v>16.865979842201</v>
      </c>
      <c r="H3" s="1">
        <v>1.2859685008070401</v>
      </c>
      <c r="I3" s="1">
        <v>337.50058115909098</v>
      </c>
      <c r="J3" s="1">
        <v>1050.5604185714801</v>
      </c>
      <c r="K3" s="1">
        <v>56.516236570790497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52</v>
      </c>
      <c r="B4" s="1" t="s">
        <v>12</v>
      </c>
      <c r="C4" s="1" t="s">
        <v>15</v>
      </c>
      <c r="D4" s="1">
        <v>2509.01028245016</v>
      </c>
      <c r="E4" s="1">
        <v>2483.3696113185001</v>
      </c>
      <c r="F4" s="1">
        <v>25.6406711316585</v>
      </c>
      <c r="G4" s="1">
        <v>23.564023248784199</v>
      </c>
      <c r="H4" s="1">
        <v>2.0766478828742501</v>
      </c>
      <c r="I4" s="1">
        <v>506.012809639583</v>
      </c>
      <c r="J4" s="1">
        <v>1954.2425531414301</v>
      </c>
      <c r="K4" s="1">
        <v>48.754919669152798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52</v>
      </c>
      <c r="B5" s="1" t="s">
        <v>12</v>
      </c>
      <c r="C5" s="1" t="s">
        <v>16</v>
      </c>
      <c r="D5" s="1">
        <v>4580.3744718245498</v>
      </c>
      <c r="E5" s="1">
        <v>4533.9486092509296</v>
      </c>
      <c r="F5" s="1">
        <v>46.4258625736257</v>
      </c>
      <c r="G5" s="1">
        <v>42.6603606338604</v>
      </c>
      <c r="H5" s="1">
        <v>3.7655019397653202</v>
      </c>
      <c r="I5" s="1">
        <v>983.66534478267704</v>
      </c>
      <c r="J5" s="1">
        <v>3511.5847181098202</v>
      </c>
      <c r="K5" s="1">
        <v>85.124408932060305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52</v>
      </c>
      <c r="B6" s="1" t="s">
        <v>12</v>
      </c>
      <c r="C6" s="1" t="s">
        <v>17</v>
      </c>
      <c r="D6" s="1">
        <v>5534.2918707844701</v>
      </c>
      <c r="E6" s="1">
        <v>5473.4548622326902</v>
      </c>
      <c r="F6" s="1">
        <v>60.837008551783399</v>
      </c>
      <c r="G6" s="1">
        <v>56.200316224931697</v>
      </c>
      <c r="H6" s="1">
        <v>4.6366923268517004</v>
      </c>
      <c r="I6" s="1">
        <v>1420.2326017124899</v>
      </c>
      <c r="J6" s="1">
        <v>3973.1148831958099</v>
      </c>
      <c r="K6" s="1">
        <v>140.94438587617699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52</v>
      </c>
      <c r="B7" s="1" t="s">
        <v>12</v>
      </c>
      <c r="C7" s="1" t="s">
        <v>18</v>
      </c>
      <c r="D7" s="1">
        <v>4170.98339628543</v>
      </c>
      <c r="E7" s="1">
        <v>4119.4622277841599</v>
      </c>
      <c r="F7" s="1">
        <v>51.521168501273898</v>
      </c>
      <c r="G7" s="1">
        <v>47.911861950891598</v>
      </c>
      <c r="H7" s="1">
        <v>3.6093065503822701</v>
      </c>
      <c r="I7" s="1">
        <v>1301.6194918772101</v>
      </c>
      <c r="J7" s="1">
        <v>2717.1228381998299</v>
      </c>
      <c r="K7" s="1">
        <v>152.241066208391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52</v>
      </c>
      <c r="B8" s="1" t="s">
        <v>12</v>
      </c>
      <c r="C8" s="1" t="s">
        <v>19</v>
      </c>
      <c r="D8" s="1">
        <v>2293.7768249895298</v>
      </c>
      <c r="E8" s="1">
        <v>2259.8276873688301</v>
      </c>
      <c r="F8" s="1">
        <v>33.949137620700199</v>
      </c>
      <c r="G8" s="1">
        <v>31.814914625433101</v>
      </c>
      <c r="H8" s="1">
        <v>2.1342229952670202</v>
      </c>
      <c r="I8" s="1">
        <v>793.71477223975501</v>
      </c>
      <c r="J8" s="1">
        <v>1369.2207699716801</v>
      </c>
      <c r="K8" s="1">
        <v>130.84128277809799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52</v>
      </c>
      <c r="B9" s="1" t="s">
        <v>12</v>
      </c>
      <c r="C9" s="1" t="s">
        <v>20</v>
      </c>
      <c r="D9" s="1">
        <v>1169.9991005618199</v>
      </c>
      <c r="E9" s="1">
        <v>1144.05186732518</v>
      </c>
      <c r="F9" s="1">
        <v>25.9472332366392</v>
      </c>
      <c r="G9" s="1">
        <v>24.5783344308621</v>
      </c>
      <c r="H9" s="1">
        <v>1.3688988057770799</v>
      </c>
      <c r="I9" s="1">
        <v>309.26252531468901</v>
      </c>
      <c r="J9" s="1">
        <v>719.37885227839502</v>
      </c>
      <c r="K9" s="1">
        <v>141.35772296873401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52</v>
      </c>
      <c r="B10" s="1" t="s">
        <v>12</v>
      </c>
      <c r="C10" s="1" t="s">
        <v>21</v>
      </c>
      <c r="D10" s="1">
        <v>671.20501437951498</v>
      </c>
      <c r="E10" s="1">
        <v>650.25270879219397</v>
      </c>
      <c r="F10" s="1">
        <v>20.952305587321</v>
      </c>
      <c r="G10" s="1">
        <v>19.9614569612915</v>
      </c>
      <c r="H10" s="1">
        <v>0.99084862602955603</v>
      </c>
      <c r="I10" s="1">
        <v>74.125093909374399</v>
      </c>
      <c r="J10" s="1">
        <v>463.162882382193</v>
      </c>
      <c r="K10" s="1">
        <v>133.91703808794799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52</v>
      </c>
      <c r="B11" s="1" t="s">
        <v>12</v>
      </c>
      <c r="C11" s="1" t="s">
        <v>22</v>
      </c>
      <c r="D11" s="1">
        <v>479.85181914824699</v>
      </c>
      <c r="E11" s="1">
        <v>465.78278938755301</v>
      </c>
      <c r="F11" s="1">
        <v>14.0690297606944</v>
      </c>
      <c r="G11" s="1">
        <v>13.384470047327699</v>
      </c>
      <c r="H11" s="1">
        <v>0.68455971336666699</v>
      </c>
      <c r="I11" s="1">
        <v>38.715839115460298</v>
      </c>
      <c r="J11" s="1">
        <v>353.01557264102598</v>
      </c>
      <c r="K11" s="1">
        <v>88.120407391760494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52</v>
      </c>
      <c r="B12" s="1" t="s">
        <v>12</v>
      </c>
      <c r="C12" s="1" t="s">
        <v>23</v>
      </c>
      <c r="D12" s="1">
        <v>393.38305441882198</v>
      </c>
      <c r="E12" s="1">
        <v>383.15355497558397</v>
      </c>
      <c r="F12" s="1">
        <v>10.229499443238501</v>
      </c>
      <c r="G12" s="1">
        <v>9.7062426177576704</v>
      </c>
      <c r="H12" s="1">
        <v>0.52325682548086905</v>
      </c>
      <c r="I12" s="1">
        <v>27.477205886345001</v>
      </c>
      <c r="J12" s="1">
        <v>304.74989906873998</v>
      </c>
      <c r="K12" s="1">
        <v>61.155949463737102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52</v>
      </c>
      <c r="B13" s="1" t="s">
        <v>12</v>
      </c>
      <c r="C13" s="1" t="s">
        <v>24</v>
      </c>
      <c r="D13" s="1">
        <v>353.66599940587201</v>
      </c>
      <c r="E13" s="1">
        <v>345.38081406326899</v>
      </c>
      <c r="F13" s="1">
        <v>8.2851853426032598</v>
      </c>
      <c r="G13" s="1">
        <v>7.8414372683502904</v>
      </c>
      <c r="H13" s="1">
        <v>0.44374807425297502</v>
      </c>
      <c r="I13" s="1">
        <v>22.405926807850999</v>
      </c>
      <c r="J13" s="1">
        <v>284.03251257235002</v>
      </c>
      <c r="K13" s="1">
        <v>47.227560025670897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52</v>
      </c>
      <c r="B14" s="1" t="s">
        <v>12</v>
      </c>
      <c r="C14" s="1" t="s">
        <v>25</v>
      </c>
      <c r="D14" s="1">
        <v>315.05151355669801</v>
      </c>
      <c r="E14" s="1">
        <v>308.11109548921701</v>
      </c>
      <c r="F14" s="1">
        <v>6.9404180674812599</v>
      </c>
      <c r="G14" s="1">
        <v>6.5581494179725501</v>
      </c>
      <c r="H14" s="1">
        <v>0.38226864950870798</v>
      </c>
      <c r="I14" s="1">
        <v>19.470663331650201</v>
      </c>
      <c r="J14" s="1">
        <v>257.26040127371101</v>
      </c>
      <c r="K14" s="1">
        <v>38.320448951337099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52</v>
      </c>
      <c r="B15" s="1" t="s">
        <v>12</v>
      </c>
      <c r="C15" s="1" t="s">
        <v>26</v>
      </c>
      <c r="D15" s="1">
        <v>274.24920771024</v>
      </c>
      <c r="E15" s="1">
        <v>268.40187842966702</v>
      </c>
      <c r="F15" s="1">
        <v>5.8473292805736197</v>
      </c>
      <c r="G15" s="1">
        <v>5.5204607874691201</v>
      </c>
      <c r="H15" s="1">
        <v>0.326868493104501</v>
      </c>
      <c r="I15" s="1">
        <v>17.339169945055701</v>
      </c>
      <c r="J15" s="1">
        <v>225.21376321509399</v>
      </c>
      <c r="K15" s="1">
        <v>31.696274550091299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52</v>
      </c>
      <c r="B16" s="1" t="s">
        <v>12</v>
      </c>
      <c r="C16" s="1" t="s">
        <v>27</v>
      </c>
      <c r="D16" s="1">
        <v>255.55470839841399</v>
      </c>
      <c r="E16" s="1">
        <v>250.277930584899</v>
      </c>
      <c r="F16" s="1">
        <v>5.2767778135158903</v>
      </c>
      <c r="G16" s="1">
        <v>4.9773776045040199</v>
      </c>
      <c r="H16" s="1">
        <v>0.29940020901187397</v>
      </c>
      <c r="I16" s="1">
        <v>16.375829204488898</v>
      </c>
      <c r="J16" s="1">
        <v>211.112705441343</v>
      </c>
      <c r="K16" s="1">
        <v>28.066173752582898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52</v>
      </c>
      <c r="B17" s="1" t="s">
        <v>12</v>
      </c>
      <c r="C17" s="1" t="s">
        <v>28</v>
      </c>
      <c r="D17" s="1">
        <v>259.093509570815</v>
      </c>
      <c r="E17" s="1">
        <v>253.926525959375</v>
      </c>
      <c r="F17" s="1">
        <v>5.1669836114406298</v>
      </c>
      <c r="G17" s="1">
        <v>4.8688733404762603</v>
      </c>
      <c r="H17" s="1">
        <v>0.29811027096436998</v>
      </c>
      <c r="I17" s="1">
        <v>16.496246651384201</v>
      </c>
      <c r="J17" s="1">
        <v>215.70163073714701</v>
      </c>
      <c r="K17" s="1">
        <v>26.895632182284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52</v>
      </c>
      <c r="B18" s="1" t="s">
        <v>12</v>
      </c>
      <c r="C18" s="1" t="s">
        <v>29</v>
      </c>
      <c r="D18" s="1">
        <v>281.67249003130797</v>
      </c>
      <c r="E18" s="1">
        <v>276.23746837213901</v>
      </c>
      <c r="F18" s="1">
        <v>5.4350216591685898</v>
      </c>
      <c r="G18" s="1">
        <v>5.1162995736569501</v>
      </c>
      <c r="H18" s="1">
        <v>0.318722085511637</v>
      </c>
      <c r="I18" s="1">
        <v>17.6152837958719</v>
      </c>
      <c r="J18" s="1">
        <v>236.36944902235999</v>
      </c>
      <c r="K18" s="1">
        <v>27.687757213075699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52</v>
      </c>
      <c r="B19" s="1" t="s">
        <v>12</v>
      </c>
      <c r="C19" s="1" t="s">
        <v>30</v>
      </c>
      <c r="D19" s="1">
        <v>323.20702696245797</v>
      </c>
      <c r="E19" s="1">
        <v>317.12810172373798</v>
      </c>
      <c r="F19" s="1">
        <v>6.0789252387201103</v>
      </c>
      <c r="G19" s="1">
        <v>5.7178240503858504</v>
      </c>
      <c r="H19" s="1">
        <v>0.36110118833425903</v>
      </c>
      <c r="I19" s="1">
        <v>19.849512811397101</v>
      </c>
      <c r="J19" s="1">
        <v>272.92738005775402</v>
      </c>
      <c r="K19" s="1">
        <v>30.4301340933064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52</v>
      </c>
      <c r="B20" s="1" t="s">
        <v>12</v>
      </c>
      <c r="C20" s="1" t="s">
        <v>31</v>
      </c>
      <c r="D20" s="1">
        <v>384.56341786981801</v>
      </c>
      <c r="E20" s="1">
        <v>377.44771749864901</v>
      </c>
      <c r="F20" s="1">
        <v>7.1157003711695204</v>
      </c>
      <c r="G20" s="1">
        <v>6.6894882367658504</v>
      </c>
      <c r="H20" s="1">
        <v>0.426212134403673</v>
      </c>
      <c r="I20" s="1">
        <v>23.356407194842401</v>
      </c>
      <c r="J20" s="1">
        <v>325.99767309018</v>
      </c>
      <c r="K20" s="1">
        <v>35.209337584796103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52</v>
      </c>
      <c r="B21" s="1" t="s">
        <v>12</v>
      </c>
      <c r="C21" s="1" t="s">
        <v>32</v>
      </c>
      <c r="D21" s="1">
        <v>465.88717503528699</v>
      </c>
      <c r="E21" s="1">
        <v>457.32879162737697</v>
      </c>
      <c r="F21" s="1">
        <v>8.5583834079103607</v>
      </c>
      <c r="G21" s="1">
        <v>8.0438875132030496</v>
      </c>
      <c r="H21" s="1">
        <v>0.51449589470730905</v>
      </c>
      <c r="I21" s="1">
        <v>28.268640813937498</v>
      </c>
      <c r="J21" s="1">
        <v>395.49285340938798</v>
      </c>
      <c r="K21" s="1">
        <v>42.1256808119618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52</v>
      </c>
      <c r="B22" s="1" t="s">
        <v>12</v>
      </c>
      <c r="C22" s="1" t="s">
        <v>33</v>
      </c>
      <c r="D22" s="1">
        <v>552.24903631378402</v>
      </c>
      <c r="E22" s="1">
        <v>542.08379207325402</v>
      </c>
      <c r="F22" s="1">
        <v>10.165244240529599</v>
      </c>
      <c r="G22" s="1">
        <v>9.5548457873253394</v>
      </c>
      <c r="H22" s="1">
        <v>0.610398453204268</v>
      </c>
      <c r="I22" s="1">
        <v>33.842772881233202</v>
      </c>
      <c r="J22" s="1">
        <v>468.30118379555398</v>
      </c>
      <c r="K22" s="1">
        <v>50.1050796369965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52</v>
      </c>
      <c r="B23" s="1" t="s">
        <v>12</v>
      </c>
      <c r="C23" s="1" t="s">
        <v>34</v>
      </c>
      <c r="D23" s="1">
        <v>569.52030414840704</v>
      </c>
      <c r="E23" s="1">
        <v>558.94348332457901</v>
      </c>
      <c r="F23" s="1">
        <v>10.5768208238272</v>
      </c>
      <c r="G23" s="1">
        <v>9.9446686444513599</v>
      </c>
      <c r="H23" s="1">
        <v>0.63215217937580004</v>
      </c>
      <c r="I23" s="1">
        <v>35.466316233947701</v>
      </c>
      <c r="J23" s="1">
        <v>481.588502399069</v>
      </c>
      <c r="K23" s="1">
        <v>52.465485515389901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52</v>
      </c>
      <c r="B24" s="1" t="s">
        <v>12</v>
      </c>
      <c r="C24" s="1" t="s">
        <v>35</v>
      </c>
      <c r="D24" s="1">
        <v>464.65672191656</v>
      </c>
      <c r="E24" s="1">
        <v>455.94197194242702</v>
      </c>
      <c r="F24" s="1">
        <v>8.7147499741337295</v>
      </c>
      <c r="G24" s="1">
        <v>8.1965491228960694</v>
      </c>
      <c r="H24" s="1">
        <v>0.51820085123766002</v>
      </c>
      <c r="I24" s="1">
        <v>29.3849759645333</v>
      </c>
      <c r="J24" s="1">
        <v>391.742469124222</v>
      </c>
      <c r="K24" s="1">
        <v>43.529276827805198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52</v>
      </c>
      <c r="B25" s="1" t="s">
        <v>12</v>
      </c>
      <c r="C25" s="1" t="s">
        <v>36</v>
      </c>
      <c r="D25" s="1">
        <v>319.20963062822898</v>
      </c>
      <c r="E25" s="1">
        <v>313.19400206425797</v>
      </c>
      <c r="F25" s="1">
        <v>6.0156285639718297</v>
      </c>
      <c r="G25" s="1">
        <v>5.6588196852587398</v>
      </c>
      <c r="H25" s="1">
        <v>0.35680887871308498</v>
      </c>
      <c r="I25" s="1">
        <v>20.372460600573199</v>
      </c>
      <c r="J25" s="1">
        <v>268.68983679033698</v>
      </c>
      <c r="K25" s="1">
        <v>30.1473332373189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52</v>
      </c>
      <c r="B26" s="1" t="s">
        <v>12</v>
      </c>
      <c r="C26" s="1" t="s">
        <v>37</v>
      </c>
      <c r="D26" s="1">
        <v>218.63603681485199</v>
      </c>
      <c r="E26" s="1">
        <v>214.52699014242799</v>
      </c>
      <c r="F26" s="1">
        <v>4.1090466724236698</v>
      </c>
      <c r="G26" s="1">
        <v>3.8649921552937299</v>
      </c>
      <c r="H26" s="1">
        <v>0.24405451712994</v>
      </c>
      <c r="I26" s="1">
        <v>13.9488988948686</v>
      </c>
      <c r="J26" s="1">
        <v>184.134147217974</v>
      </c>
      <c r="K26" s="1">
        <v>20.552990702009101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52</v>
      </c>
      <c r="B27" s="1" t="s">
        <v>12</v>
      </c>
      <c r="C27" s="1" t="s">
        <v>38</v>
      </c>
      <c r="D27" s="1">
        <v>158.41484359462501</v>
      </c>
      <c r="E27" s="1">
        <v>155.46040863101001</v>
      </c>
      <c r="F27" s="1">
        <v>2.9544349636151401</v>
      </c>
      <c r="G27" s="1">
        <v>2.7782653098411498</v>
      </c>
      <c r="H27" s="1">
        <v>0.17616965377399099</v>
      </c>
      <c r="I27" s="1">
        <v>10.0265792654889</v>
      </c>
      <c r="J27" s="1">
        <v>133.69023725731</v>
      </c>
      <c r="K27" s="1">
        <v>14.6980270718255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52</v>
      </c>
      <c r="B28" s="1" t="s">
        <v>12</v>
      </c>
      <c r="C28" s="1" t="s">
        <v>39</v>
      </c>
      <c r="D28" s="1">
        <v>118.5874849967</v>
      </c>
      <c r="E28" s="1">
        <v>116.398195062965</v>
      </c>
      <c r="F28" s="1">
        <v>2.1892899337346798</v>
      </c>
      <c r="G28" s="1">
        <v>2.05805649460854</v>
      </c>
      <c r="H28" s="1">
        <v>0.13123343912614099</v>
      </c>
      <c r="I28" s="1">
        <v>7.4090294904890701</v>
      </c>
      <c r="J28" s="1">
        <v>100.365524927103</v>
      </c>
      <c r="K28" s="1">
        <v>10.8129305791084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52</v>
      </c>
      <c r="B29" s="1" t="s">
        <v>12</v>
      </c>
      <c r="C29" s="1" t="s">
        <v>40</v>
      </c>
      <c r="D29" s="1">
        <v>91.519723890376099</v>
      </c>
      <c r="E29" s="1">
        <v>89.848900619538298</v>
      </c>
      <c r="F29" s="1">
        <v>1.6708232708378199</v>
      </c>
      <c r="G29" s="1">
        <v>1.5700827395615999</v>
      </c>
      <c r="H29" s="1">
        <v>0.100740531276217</v>
      </c>
      <c r="I29" s="1">
        <v>5.6267704586026097</v>
      </c>
      <c r="J29" s="1">
        <v>77.707208787305902</v>
      </c>
      <c r="K29" s="1">
        <v>8.1857446444675794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52</v>
      </c>
      <c r="B30" s="1" t="s">
        <v>12</v>
      </c>
      <c r="C30" s="1" t="s">
        <v>41</v>
      </c>
      <c r="D30" s="1">
        <v>72.791039679501296</v>
      </c>
      <c r="E30" s="1">
        <v>71.477046599991994</v>
      </c>
      <c r="F30" s="1">
        <v>1.31399307950928</v>
      </c>
      <c r="G30" s="1">
        <v>1.2342949809241599</v>
      </c>
      <c r="H30" s="1">
        <v>7.9698098585116395E-2</v>
      </c>
      <c r="I30" s="1">
        <v>4.39681566911442</v>
      </c>
      <c r="J30" s="1">
        <v>62.010044017433103</v>
      </c>
      <c r="K30" s="1">
        <v>6.3841799929537801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52</v>
      </c>
      <c r="B31" s="1" t="s">
        <v>12</v>
      </c>
      <c r="C31" s="1" t="s">
        <v>42</v>
      </c>
      <c r="D31" s="1">
        <v>26.9137803090169</v>
      </c>
      <c r="E31" s="1">
        <v>26.431823259531299</v>
      </c>
      <c r="F31" s="1">
        <v>0.48195704948562501</v>
      </c>
      <c r="G31" s="1">
        <v>0.45260023857228598</v>
      </c>
      <c r="H31" s="1">
        <v>2.9356810913338999E-2</v>
      </c>
      <c r="I31" s="1">
        <v>1.60423649065773</v>
      </c>
      <c r="J31" s="1">
        <v>22.981934114285799</v>
      </c>
      <c r="K31" s="1">
        <v>2.3276097040734198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0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53</v>
      </c>
      <c r="B2" s="1" t="s">
        <v>12</v>
      </c>
      <c r="C2" s="1" t="s">
        <v>13</v>
      </c>
      <c r="D2" s="1">
        <v>1880.5869039076999</v>
      </c>
      <c r="E2" s="1">
        <v>1853.79716639052</v>
      </c>
      <c r="F2" s="1">
        <v>26.789737517177699</v>
      </c>
      <c r="G2" s="1">
        <v>25.0320275946561</v>
      </c>
      <c r="H2" s="1">
        <v>1.75770992252154</v>
      </c>
      <c r="I2" s="1">
        <v>484.89469756406902</v>
      </c>
      <c r="J2" s="1">
        <v>1295.62953808415</v>
      </c>
      <c r="K2" s="1">
        <v>100.062668259484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53</v>
      </c>
      <c r="B3" s="1" t="s">
        <v>12</v>
      </c>
      <c r="C3" s="1" t="s">
        <v>14</v>
      </c>
      <c r="D3" s="1">
        <v>8036.8347931348699</v>
      </c>
      <c r="E3" s="1">
        <v>7935.84731642522</v>
      </c>
      <c r="F3" s="1">
        <v>100.98747670965</v>
      </c>
      <c r="G3" s="1">
        <v>93.833053858142506</v>
      </c>
      <c r="H3" s="1">
        <v>7.1544228515071397</v>
      </c>
      <c r="I3" s="1">
        <v>1877.6679745469601</v>
      </c>
      <c r="J3" s="1">
        <v>5844.7415008997395</v>
      </c>
      <c r="K3" s="1">
        <v>314.425317688181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53</v>
      </c>
      <c r="B4" s="1" t="s">
        <v>12</v>
      </c>
      <c r="C4" s="1" t="s">
        <v>15</v>
      </c>
      <c r="D4" s="1">
        <v>13958.755978985901</v>
      </c>
      <c r="E4" s="1">
        <v>13816.1053593501</v>
      </c>
      <c r="F4" s="1">
        <v>142.650619635856</v>
      </c>
      <c r="G4" s="1">
        <v>131.09729071804401</v>
      </c>
      <c r="H4" s="1">
        <v>11.553328917812101</v>
      </c>
      <c r="I4" s="1">
        <v>2815.1775149770801</v>
      </c>
      <c r="J4" s="1">
        <v>10872.332853260599</v>
      </c>
      <c r="K4" s="1">
        <v>271.24561074822299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53</v>
      </c>
      <c r="B5" s="1" t="s">
        <v>12</v>
      </c>
      <c r="C5" s="1" t="s">
        <v>16</v>
      </c>
      <c r="D5" s="1">
        <v>25482.689326461699</v>
      </c>
      <c r="E5" s="1">
        <v>25224.4013109394</v>
      </c>
      <c r="F5" s="1">
        <v>258.28801552233102</v>
      </c>
      <c r="G5" s="1">
        <v>237.33882966875501</v>
      </c>
      <c r="H5" s="1">
        <v>20.9491858535762</v>
      </c>
      <c r="I5" s="1">
        <v>5472.5740300265898</v>
      </c>
      <c r="J5" s="1">
        <v>19536.5298111745</v>
      </c>
      <c r="K5" s="1">
        <v>473.58548526061799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53</v>
      </c>
      <c r="B6" s="1" t="s">
        <v>12</v>
      </c>
      <c r="C6" s="1" t="s">
        <v>17</v>
      </c>
      <c r="D6" s="1">
        <v>30789.762115014499</v>
      </c>
      <c r="E6" s="1">
        <v>30451.298393759302</v>
      </c>
      <c r="F6" s="1">
        <v>338.46372125527301</v>
      </c>
      <c r="G6" s="1">
        <v>312.66771029713698</v>
      </c>
      <c r="H6" s="1">
        <v>25.7960109581356</v>
      </c>
      <c r="I6" s="1">
        <v>7901.39460940957</v>
      </c>
      <c r="J6" s="1">
        <v>22104.2303090319</v>
      </c>
      <c r="K6" s="1">
        <v>784.13719657311503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53</v>
      </c>
      <c r="B7" s="1" t="s">
        <v>12</v>
      </c>
      <c r="C7" s="1" t="s">
        <v>18</v>
      </c>
      <c r="D7" s="1">
        <v>23205.062102931701</v>
      </c>
      <c r="E7" s="1">
        <v>22918.4266021162</v>
      </c>
      <c r="F7" s="1">
        <v>286.63550081556201</v>
      </c>
      <c r="G7" s="1">
        <v>266.55530037057201</v>
      </c>
      <c r="H7" s="1">
        <v>20.080200444990499</v>
      </c>
      <c r="I7" s="1">
        <v>7241.4963747628899</v>
      </c>
      <c r="J7" s="1">
        <v>15116.5800031409</v>
      </c>
      <c r="K7" s="1">
        <v>846.98572502792399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53</v>
      </c>
      <c r="B8" s="1" t="s">
        <v>12</v>
      </c>
      <c r="C8" s="1" t="s">
        <v>19</v>
      </c>
      <c r="D8" s="1">
        <v>12761.3151664786</v>
      </c>
      <c r="E8" s="1">
        <v>12572.4407999369</v>
      </c>
      <c r="F8" s="1">
        <v>188.87436654169099</v>
      </c>
      <c r="G8" s="1">
        <v>177.00072130235</v>
      </c>
      <c r="H8" s="1">
        <v>11.8736452393413</v>
      </c>
      <c r="I8" s="1">
        <v>4415.7933110547901</v>
      </c>
      <c r="J8" s="1">
        <v>7617.5927787468299</v>
      </c>
      <c r="K8" s="1">
        <v>727.929076676965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53</v>
      </c>
      <c r="B9" s="1" t="s">
        <v>12</v>
      </c>
      <c r="C9" s="1" t="s">
        <v>20</v>
      </c>
      <c r="D9" s="1">
        <v>6509.2327658485101</v>
      </c>
      <c r="E9" s="1">
        <v>6364.8766029369799</v>
      </c>
      <c r="F9" s="1">
        <v>144.35616291152999</v>
      </c>
      <c r="G9" s="1">
        <v>136.74036136483099</v>
      </c>
      <c r="H9" s="1">
        <v>7.6158015466989699</v>
      </c>
      <c r="I9" s="1">
        <v>1720.5669321119799</v>
      </c>
      <c r="J9" s="1">
        <v>4002.2290564672198</v>
      </c>
      <c r="K9" s="1">
        <v>786.43677726930196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53</v>
      </c>
      <c r="B10" s="1" t="s">
        <v>12</v>
      </c>
      <c r="C10" s="1" t="s">
        <v>21</v>
      </c>
      <c r="D10" s="1">
        <v>3734.2162657244899</v>
      </c>
      <c r="E10" s="1">
        <v>3617.6491384646702</v>
      </c>
      <c r="F10" s="1">
        <v>116.567127259817</v>
      </c>
      <c r="G10" s="1">
        <v>111.05458939594099</v>
      </c>
      <c r="H10" s="1">
        <v>5.5125378638757203</v>
      </c>
      <c r="I10" s="1">
        <v>412.39133415983702</v>
      </c>
      <c r="J10" s="1">
        <v>2576.7840406709101</v>
      </c>
      <c r="K10" s="1">
        <v>745.04089089374304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53</v>
      </c>
      <c r="B11" s="1" t="s">
        <v>12</v>
      </c>
      <c r="C11" s="1" t="s">
        <v>22</v>
      </c>
      <c r="D11" s="1">
        <v>2669.6321240349098</v>
      </c>
      <c r="E11" s="1">
        <v>2591.3597651433302</v>
      </c>
      <c r="F11" s="1">
        <v>78.272358891587999</v>
      </c>
      <c r="G11" s="1">
        <v>74.463844411289202</v>
      </c>
      <c r="H11" s="1">
        <v>3.8085144802987299</v>
      </c>
      <c r="I11" s="1">
        <v>215.39367714612899</v>
      </c>
      <c r="J11" s="1">
        <v>1963.98487074592</v>
      </c>
      <c r="K11" s="1">
        <v>490.25357614286497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53</v>
      </c>
      <c r="B12" s="1" t="s">
        <v>12</v>
      </c>
      <c r="C12" s="1" t="s">
        <v>23</v>
      </c>
      <c r="D12" s="1">
        <v>2188.5673810543899</v>
      </c>
      <c r="E12" s="1">
        <v>2131.6560612745802</v>
      </c>
      <c r="F12" s="1">
        <v>56.9113197798046</v>
      </c>
      <c r="G12" s="1">
        <v>54.000206026180003</v>
      </c>
      <c r="H12" s="1">
        <v>2.9111137536246199</v>
      </c>
      <c r="I12" s="1">
        <v>152.868090910051</v>
      </c>
      <c r="J12" s="1">
        <v>1695.4611567263</v>
      </c>
      <c r="K12" s="1">
        <v>340.23813341803498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53</v>
      </c>
      <c r="B13" s="1" t="s">
        <v>12</v>
      </c>
      <c r="C13" s="1" t="s">
        <v>24</v>
      </c>
      <c r="D13" s="1">
        <v>1967.6034882367201</v>
      </c>
      <c r="E13" s="1">
        <v>1921.50926485031</v>
      </c>
      <c r="F13" s="1">
        <v>46.094223386414903</v>
      </c>
      <c r="G13" s="1">
        <v>43.625452681101898</v>
      </c>
      <c r="H13" s="1">
        <v>2.4687707053130601</v>
      </c>
      <c r="I13" s="1">
        <v>124.65427781682401</v>
      </c>
      <c r="J13" s="1">
        <v>1580.2009903378901</v>
      </c>
      <c r="K13" s="1">
        <v>262.74822008201301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53</v>
      </c>
      <c r="B14" s="1" t="s">
        <v>12</v>
      </c>
      <c r="C14" s="1" t="s">
        <v>25</v>
      </c>
      <c r="D14" s="1">
        <v>1752.77368502991</v>
      </c>
      <c r="E14" s="1">
        <v>1714.16100859979</v>
      </c>
      <c r="F14" s="1">
        <v>38.612676430129497</v>
      </c>
      <c r="G14" s="1">
        <v>36.485943497134997</v>
      </c>
      <c r="H14" s="1">
        <v>2.12673293299448</v>
      </c>
      <c r="I14" s="1">
        <v>108.324083044443</v>
      </c>
      <c r="J14" s="1">
        <v>1431.25565867706</v>
      </c>
      <c r="K14" s="1">
        <v>213.19394330841101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53</v>
      </c>
      <c r="B15" s="1" t="s">
        <v>12</v>
      </c>
      <c r="C15" s="1" t="s">
        <v>26</v>
      </c>
      <c r="D15" s="1">
        <v>1525.7720522847301</v>
      </c>
      <c r="E15" s="1">
        <v>1493.24072185248</v>
      </c>
      <c r="F15" s="1">
        <v>32.531330432252901</v>
      </c>
      <c r="G15" s="1">
        <v>30.712813559532499</v>
      </c>
      <c r="H15" s="1">
        <v>1.81851687272039</v>
      </c>
      <c r="I15" s="1">
        <v>96.465623849433598</v>
      </c>
      <c r="J15" s="1">
        <v>1252.9657553888701</v>
      </c>
      <c r="K15" s="1">
        <v>176.34067304642599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53</v>
      </c>
      <c r="B16" s="1" t="s">
        <v>12</v>
      </c>
      <c r="C16" s="1" t="s">
        <v>27</v>
      </c>
      <c r="D16" s="1">
        <v>1421.76611979876</v>
      </c>
      <c r="E16" s="1">
        <v>1392.40902454515</v>
      </c>
      <c r="F16" s="1">
        <v>29.357095253617501</v>
      </c>
      <c r="G16" s="1">
        <v>27.691396835844198</v>
      </c>
      <c r="H16" s="1">
        <v>1.6656984177732801</v>
      </c>
      <c r="I16" s="1">
        <v>91.106124760790607</v>
      </c>
      <c r="J16" s="1">
        <v>1174.5152102132799</v>
      </c>
      <c r="K16" s="1">
        <v>156.144784824694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53</v>
      </c>
      <c r="B17" s="1" t="s">
        <v>12</v>
      </c>
      <c r="C17" s="1" t="s">
        <v>28</v>
      </c>
      <c r="D17" s="1">
        <v>1441.4540670220999</v>
      </c>
      <c r="E17" s="1">
        <v>1412.7078064411801</v>
      </c>
      <c r="F17" s="1">
        <v>28.7462605809196</v>
      </c>
      <c r="G17" s="1">
        <v>27.087738670376702</v>
      </c>
      <c r="H17" s="1">
        <v>1.6585219105428901</v>
      </c>
      <c r="I17" s="1">
        <v>91.776061336412596</v>
      </c>
      <c r="J17" s="1">
        <v>1200.0454716306899</v>
      </c>
      <c r="K17" s="1">
        <v>149.63253405499799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53</v>
      </c>
      <c r="B18" s="1" t="s">
        <v>12</v>
      </c>
      <c r="C18" s="1" t="s">
        <v>29</v>
      </c>
      <c r="D18" s="1">
        <v>1567.07112037054</v>
      </c>
      <c r="E18" s="1">
        <v>1536.8336432220799</v>
      </c>
      <c r="F18" s="1">
        <v>30.237477148459799</v>
      </c>
      <c r="G18" s="1">
        <v>28.464282415903401</v>
      </c>
      <c r="H18" s="1">
        <v>1.7731947325563799</v>
      </c>
      <c r="I18" s="1">
        <v>98.001769752430107</v>
      </c>
      <c r="J18" s="1">
        <v>1315.02986770084</v>
      </c>
      <c r="K18" s="1">
        <v>154.039482917268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53</v>
      </c>
      <c r="B19" s="1" t="s">
        <v>12</v>
      </c>
      <c r="C19" s="1" t="s">
        <v>30</v>
      </c>
      <c r="D19" s="1">
        <v>1798.14648493856</v>
      </c>
      <c r="E19" s="1">
        <v>1764.3266817215999</v>
      </c>
      <c r="F19" s="1">
        <v>33.819803216959599</v>
      </c>
      <c r="G19" s="1">
        <v>31.810834418809701</v>
      </c>
      <c r="H19" s="1">
        <v>2.00896879814995</v>
      </c>
      <c r="I19" s="1">
        <v>110.43179359371599</v>
      </c>
      <c r="J19" s="1">
        <v>1518.41812879689</v>
      </c>
      <c r="K19" s="1">
        <v>169.29656254795401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53</v>
      </c>
      <c r="B20" s="1" t="s">
        <v>12</v>
      </c>
      <c r="C20" s="1" t="s">
        <v>31</v>
      </c>
      <c r="D20" s="1">
        <v>2139.4997645236699</v>
      </c>
      <c r="E20" s="1">
        <v>2099.9119135708502</v>
      </c>
      <c r="F20" s="1">
        <v>39.587850952822002</v>
      </c>
      <c r="G20" s="1">
        <v>37.216640591095697</v>
      </c>
      <c r="H20" s="1">
        <v>2.3712103617262801</v>
      </c>
      <c r="I20" s="1">
        <v>129.94222895741001</v>
      </c>
      <c r="J20" s="1">
        <v>1813.6721081665901</v>
      </c>
      <c r="K20" s="1">
        <v>195.88542739966601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53</v>
      </c>
      <c r="B21" s="1" t="s">
        <v>12</v>
      </c>
      <c r="C21" s="1" t="s">
        <v>32</v>
      </c>
      <c r="D21" s="1">
        <v>2591.9405095885099</v>
      </c>
      <c r="E21" s="1">
        <v>2544.3263621291499</v>
      </c>
      <c r="F21" s="1">
        <v>47.614147459356097</v>
      </c>
      <c r="G21" s="1">
        <v>44.751774715552102</v>
      </c>
      <c r="H21" s="1">
        <v>2.8623727438040101</v>
      </c>
      <c r="I21" s="1">
        <v>157.27120041692899</v>
      </c>
      <c r="J21" s="1">
        <v>2200.3051445382598</v>
      </c>
      <c r="K21" s="1">
        <v>234.36416463331301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53</v>
      </c>
      <c r="B22" s="1" t="s">
        <v>12</v>
      </c>
      <c r="C22" s="1" t="s">
        <v>33</v>
      </c>
      <c r="D22" s="1">
        <v>3072.4105004489402</v>
      </c>
      <c r="E22" s="1">
        <v>3015.85666134639</v>
      </c>
      <c r="F22" s="1">
        <v>56.553839102555898</v>
      </c>
      <c r="G22" s="1">
        <v>53.157917165596601</v>
      </c>
      <c r="H22" s="1">
        <v>3.3959219369592502</v>
      </c>
      <c r="I22" s="1">
        <v>188.28261151646399</v>
      </c>
      <c r="J22" s="1">
        <v>2605.3707292457898</v>
      </c>
      <c r="K22" s="1">
        <v>278.757159686683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53</v>
      </c>
      <c r="B23" s="1" t="s">
        <v>12</v>
      </c>
      <c r="C23" s="1" t="s">
        <v>34</v>
      </c>
      <c r="D23" s="1">
        <v>3168.4983542283899</v>
      </c>
      <c r="E23" s="1">
        <v>3109.65472893679</v>
      </c>
      <c r="F23" s="1">
        <v>58.843625291596503</v>
      </c>
      <c r="G23" s="1">
        <v>55.326677563158398</v>
      </c>
      <c r="H23" s="1">
        <v>3.5169477284381001</v>
      </c>
      <c r="I23" s="1">
        <v>197.31511554419299</v>
      </c>
      <c r="J23" s="1">
        <v>2679.2940763515599</v>
      </c>
      <c r="K23" s="1">
        <v>291.88916233263598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53</v>
      </c>
      <c r="B24" s="1" t="s">
        <v>12</v>
      </c>
      <c r="C24" s="1" t="s">
        <v>35</v>
      </c>
      <c r="D24" s="1">
        <v>2585.09494384968</v>
      </c>
      <c r="E24" s="1">
        <v>2536.6108586477599</v>
      </c>
      <c r="F24" s="1">
        <v>48.484085201919797</v>
      </c>
      <c r="G24" s="1">
        <v>45.601100113685902</v>
      </c>
      <c r="H24" s="1">
        <v>2.8829850882338701</v>
      </c>
      <c r="I24" s="1">
        <v>163.48187642209601</v>
      </c>
      <c r="J24" s="1">
        <v>2179.4400650165699</v>
      </c>
      <c r="K24" s="1">
        <v>242.17300241101299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53</v>
      </c>
      <c r="B25" s="1" t="s">
        <v>12</v>
      </c>
      <c r="C25" s="1" t="s">
        <v>36</v>
      </c>
      <c r="D25" s="1">
        <v>1775.9071659644301</v>
      </c>
      <c r="E25" s="1">
        <v>1742.4395107012999</v>
      </c>
      <c r="F25" s="1">
        <v>33.467655263133899</v>
      </c>
      <c r="G25" s="1">
        <v>31.482566519604401</v>
      </c>
      <c r="H25" s="1">
        <v>1.9850887435294799</v>
      </c>
      <c r="I25" s="1">
        <v>113.34118803897501</v>
      </c>
      <c r="J25" s="1">
        <v>1494.8427641066801</v>
      </c>
      <c r="K25" s="1">
        <v>167.72321381878001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53</v>
      </c>
      <c r="B26" s="1" t="s">
        <v>12</v>
      </c>
      <c r="C26" s="1" t="s">
        <v>37</v>
      </c>
      <c r="D26" s="1">
        <v>1216.37089630848</v>
      </c>
      <c r="E26" s="1">
        <v>1193.51041613914</v>
      </c>
      <c r="F26" s="1">
        <v>22.860480169341599</v>
      </c>
      <c r="G26" s="1">
        <v>21.502694801136801</v>
      </c>
      <c r="H26" s="1">
        <v>1.3577853682047401</v>
      </c>
      <c r="I26" s="1">
        <v>77.604016695728504</v>
      </c>
      <c r="J26" s="1">
        <v>1024.4213211850099</v>
      </c>
      <c r="K26" s="1">
        <v>114.34555842774201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53</v>
      </c>
      <c r="B27" s="1" t="s">
        <v>12</v>
      </c>
      <c r="C27" s="1" t="s">
        <v>38</v>
      </c>
      <c r="D27" s="1">
        <v>881.33323352791399</v>
      </c>
      <c r="E27" s="1">
        <v>864.89637912307103</v>
      </c>
      <c r="F27" s="1">
        <v>16.436854404843199</v>
      </c>
      <c r="G27" s="1">
        <v>15.4567431533532</v>
      </c>
      <c r="H27" s="1">
        <v>0.98011125149002798</v>
      </c>
      <c r="I27" s="1">
        <v>55.782383296669302</v>
      </c>
      <c r="J27" s="1">
        <v>743.77909556637906</v>
      </c>
      <c r="K27" s="1">
        <v>81.771754664865995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53</v>
      </c>
      <c r="B28" s="1" t="s">
        <v>12</v>
      </c>
      <c r="C28" s="1" t="s">
        <v>39</v>
      </c>
      <c r="D28" s="1">
        <v>659.75567211070995</v>
      </c>
      <c r="E28" s="1">
        <v>647.57566465278501</v>
      </c>
      <c r="F28" s="1">
        <v>12.180007457924599</v>
      </c>
      <c r="G28" s="1">
        <v>11.4498966385875</v>
      </c>
      <c r="H28" s="1">
        <v>0.73011081933710598</v>
      </c>
      <c r="I28" s="1">
        <v>41.2197731600574</v>
      </c>
      <c r="J28" s="1">
        <v>558.378688584781</v>
      </c>
      <c r="K28" s="1">
        <v>60.1572103658713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53</v>
      </c>
      <c r="B29" s="1" t="s">
        <v>12</v>
      </c>
      <c r="C29" s="1" t="s">
        <v>40</v>
      </c>
      <c r="D29" s="1">
        <v>509.16550720644699</v>
      </c>
      <c r="E29" s="1">
        <v>499.86996366692</v>
      </c>
      <c r="F29" s="1">
        <v>9.2955435395269195</v>
      </c>
      <c r="G29" s="1">
        <v>8.7350785214621496</v>
      </c>
      <c r="H29" s="1">
        <v>0.56046501806476401</v>
      </c>
      <c r="I29" s="1">
        <v>31.3042622147806</v>
      </c>
      <c r="J29" s="1">
        <v>432.32025506522001</v>
      </c>
      <c r="K29" s="1">
        <v>45.540989926446599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53</v>
      </c>
      <c r="B30" s="1" t="s">
        <v>12</v>
      </c>
      <c r="C30" s="1" t="s">
        <v>41</v>
      </c>
      <c r="D30" s="1">
        <v>404.969388706769</v>
      </c>
      <c r="E30" s="1">
        <v>397.65905248246497</v>
      </c>
      <c r="F30" s="1">
        <v>7.3103362243038603</v>
      </c>
      <c r="G30" s="1">
        <v>6.8669397512322501</v>
      </c>
      <c r="H30" s="1">
        <v>0.44339647307160901</v>
      </c>
      <c r="I30" s="1">
        <v>24.461468906303299</v>
      </c>
      <c r="J30" s="1">
        <v>344.98984668976402</v>
      </c>
      <c r="K30" s="1">
        <v>35.518073110701202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53</v>
      </c>
      <c r="B31" s="1" t="s">
        <v>12</v>
      </c>
      <c r="C31" s="1" t="s">
        <v>42</v>
      </c>
      <c r="D31" s="1">
        <v>149.73350027036599</v>
      </c>
      <c r="E31" s="1">
        <v>147.05215580032601</v>
      </c>
      <c r="F31" s="1">
        <v>2.68134447004025</v>
      </c>
      <c r="G31" s="1">
        <v>2.5180192885027899</v>
      </c>
      <c r="H31" s="1">
        <v>0.16332518153746101</v>
      </c>
      <c r="I31" s="1">
        <v>8.9250912450657705</v>
      </c>
      <c r="J31" s="1">
        <v>127.85886629096299</v>
      </c>
      <c r="K31" s="1">
        <v>12.9495427343375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3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54</v>
      </c>
      <c r="B2" s="1" t="s">
        <v>12</v>
      </c>
      <c r="C2" s="1" t="s">
        <v>13</v>
      </c>
      <c r="D2" s="1">
        <v>3238.5574737236402</v>
      </c>
      <c r="E2" s="1">
        <v>3192.4228843169599</v>
      </c>
      <c r="F2" s="1">
        <v>46.134589406674102</v>
      </c>
      <c r="G2" s="1">
        <v>43.107638301999302</v>
      </c>
      <c r="H2" s="1">
        <v>3.0269511046747701</v>
      </c>
      <c r="I2" s="1">
        <v>835.036840627787</v>
      </c>
      <c r="J2" s="1">
        <v>2231.2027777182998</v>
      </c>
      <c r="K2" s="1">
        <v>172.31785537754899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54</v>
      </c>
      <c r="B3" s="1" t="s">
        <v>12</v>
      </c>
      <c r="C3" s="1" t="s">
        <v>14</v>
      </c>
      <c r="D3" s="1">
        <v>13840.227925817</v>
      </c>
      <c r="E3" s="1">
        <v>13666.317458414</v>
      </c>
      <c r="F3" s="1">
        <v>173.91046740298901</v>
      </c>
      <c r="G3" s="1">
        <v>161.589840503066</v>
      </c>
      <c r="H3" s="1">
        <v>12.320626899922701</v>
      </c>
      <c r="I3" s="1">
        <v>3233.5307873860602</v>
      </c>
      <c r="J3" s="1">
        <v>10065.225505074901</v>
      </c>
      <c r="K3" s="1">
        <v>541.47163335609696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54</v>
      </c>
      <c r="B4" s="1" t="s">
        <v>12</v>
      </c>
      <c r="C4" s="1" t="s">
        <v>15</v>
      </c>
      <c r="D4" s="1">
        <v>24038.364515723599</v>
      </c>
      <c r="E4" s="1">
        <v>23792.7059772147</v>
      </c>
      <c r="F4" s="1">
        <v>245.65853850893501</v>
      </c>
      <c r="G4" s="1">
        <v>225.76255835751499</v>
      </c>
      <c r="H4" s="1">
        <v>19.895980151419899</v>
      </c>
      <c r="I4" s="1">
        <v>4848.0153520388603</v>
      </c>
      <c r="J4" s="1">
        <v>18723.237275327901</v>
      </c>
      <c r="K4" s="1">
        <v>467.11188835679798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54</v>
      </c>
      <c r="B5" s="1" t="s">
        <v>12</v>
      </c>
      <c r="C5" s="1" t="s">
        <v>16</v>
      </c>
      <c r="D5" s="1">
        <v>43883.722574748201</v>
      </c>
      <c r="E5" s="1">
        <v>43438.924952630899</v>
      </c>
      <c r="F5" s="1">
        <v>444.79762211730701</v>
      </c>
      <c r="G5" s="1">
        <v>408.721042899645</v>
      </c>
      <c r="H5" s="1">
        <v>36.076579217662498</v>
      </c>
      <c r="I5" s="1">
        <v>9424.3161475925899</v>
      </c>
      <c r="J5" s="1">
        <v>33643.845173617803</v>
      </c>
      <c r="K5" s="1">
        <v>815.56125353784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54</v>
      </c>
      <c r="B6" s="1" t="s">
        <v>12</v>
      </c>
      <c r="C6" s="1" t="s">
        <v>17</v>
      </c>
      <c r="D6" s="1">
        <v>53023.029142952699</v>
      </c>
      <c r="E6" s="1">
        <v>52440.1609905808</v>
      </c>
      <c r="F6" s="1">
        <v>582.86815237195503</v>
      </c>
      <c r="G6" s="1">
        <v>538.44485882081199</v>
      </c>
      <c r="H6" s="1">
        <v>44.423293551142997</v>
      </c>
      <c r="I6" s="1">
        <v>13606.9864742602</v>
      </c>
      <c r="J6" s="1">
        <v>38065.680516797402</v>
      </c>
      <c r="K6" s="1">
        <v>1350.3621518951099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54</v>
      </c>
      <c r="B7" s="1" t="s">
        <v>12</v>
      </c>
      <c r="C7" s="1" t="s">
        <v>18</v>
      </c>
      <c r="D7" s="1">
        <v>39961.422227025701</v>
      </c>
      <c r="E7" s="1">
        <v>39467.807419078403</v>
      </c>
      <c r="F7" s="1">
        <v>493.61480794737997</v>
      </c>
      <c r="G7" s="1">
        <v>459.03470793186699</v>
      </c>
      <c r="H7" s="1">
        <v>34.580100015513302</v>
      </c>
      <c r="I7" s="1">
        <v>12470.5761572091</v>
      </c>
      <c r="J7" s="1">
        <v>26032.252508292499</v>
      </c>
      <c r="K7" s="1">
        <v>1458.5935615241499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54</v>
      </c>
      <c r="B8" s="1" t="s">
        <v>12</v>
      </c>
      <c r="C8" s="1" t="s">
        <v>19</v>
      </c>
      <c r="D8" s="1">
        <v>21976.252477918199</v>
      </c>
      <c r="E8" s="1">
        <v>21650.992055181301</v>
      </c>
      <c r="F8" s="1">
        <v>325.26042273685499</v>
      </c>
      <c r="G8" s="1">
        <v>304.81282605822798</v>
      </c>
      <c r="H8" s="1">
        <v>20.447596678626599</v>
      </c>
      <c r="I8" s="1">
        <v>7604.4347646043298</v>
      </c>
      <c r="J8" s="1">
        <v>13118.251527824399</v>
      </c>
      <c r="K8" s="1">
        <v>1253.5661854894199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54</v>
      </c>
      <c r="B9" s="1" t="s">
        <v>12</v>
      </c>
      <c r="C9" s="1" t="s">
        <v>20</v>
      </c>
      <c r="D9" s="1">
        <v>11209.545476596701</v>
      </c>
      <c r="E9" s="1">
        <v>10960.949823131399</v>
      </c>
      <c r="F9" s="1">
        <v>248.59565346529101</v>
      </c>
      <c r="G9" s="1">
        <v>235.48048661700099</v>
      </c>
      <c r="H9" s="1">
        <v>13.1151668482897</v>
      </c>
      <c r="I9" s="1">
        <v>2962.98718525294</v>
      </c>
      <c r="J9" s="1">
        <v>6892.2360330400297</v>
      </c>
      <c r="K9" s="1">
        <v>1354.32225830369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54</v>
      </c>
      <c r="B10" s="1" t="s">
        <v>12</v>
      </c>
      <c r="C10" s="1" t="s">
        <v>21</v>
      </c>
      <c r="D10" s="1">
        <v>6430.6913818942403</v>
      </c>
      <c r="E10" s="1">
        <v>6229.9512084976504</v>
      </c>
      <c r="F10" s="1">
        <v>200.740173396583</v>
      </c>
      <c r="G10" s="1">
        <v>191.24703555693199</v>
      </c>
      <c r="H10" s="1">
        <v>9.49313783965151</v>
      </c>
      <c r="I10" s="1">
        <v>710.17884606504299</v>
      </c>
      <c r="J10" s="1">
        <v>4437.4781063008704</v>
      </c>
      <c r="K10" s="1">
        <v>1283.0344295283201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54</v>
      </c>
      <c r="B11" s="1" t="s">
        <v>12</v>
      </c>
      <c r="C11" s="1" t="s">
        <v>22</v>
      </c>
      <c r="D11" s="1">
        <v>4597.3717297620396</v>
      </c>
      <c r="E11" s="1">
        <v>4462.5789518544598</v>
      </c>
      <c r="F11" s="1">
        <v>134.792777907578</v>
      </c>
      <c r="G11" s="1">
        <v>128.23413761909899</v>
      </c>
      <c r="H11" s="1">
        <v>6.5586402884795998</v>
      </c>
      <c r="I11" s="1">
        <v>370.929310134476</v>
      </c>
      <c r="J11" s="1">
        <v>3382.1770577141701</v>
      </c>
      <c r="K11" s="1">
        <v>844.26536191339005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54</v>
      </c>
      <c r="B12" s="1" t="s">
        <v>12</v>
      </c>
      <c r="C12" s="1" t="s">
        <v>23</v>
      </c>
      <c r="D12" s="1">
        <v>3768.9304514104601</v>
      </c>
      <c r="E12" s="1">
        <v>3670.92350494637</v>
      </c>
      <c r="F12" s="1">
        <v>98.006946464096004</v>
      </c>
      <c r="G12" s="1">
        <v>92.993719378407704</v>
      </c>
      <c r="H12" s="1">
        <v>5.0132270856882499</v>
      </c>
      <c r="I12" s="1">
        <v>263.254039088485</v>
      </c>
      <c r="J12" s="1">
        <v>2919.7525459283802</v>
      </c>
      <c r="K12" s="1">
        <v>585.92386639359404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54</v>
      </c>
      <c r="B13" s="1" t="s">
        <v>12</v>
      </c>
      <c r="C13" s="1" t="s">
        <v>24</v>
      </c>
      <c r="D13" s="1">
        <v>3388.4086765215998</v>
      </c>
      <c r="E13" s="1">
        <v>3309.0298446615202</v>
      </c>
      <c r="F13" s="1">
        <v>79.378831860081704</v>
      </c>
      <c r="G13" s="1">
        <v>75.127363447753496</v>
      </c>
      <c r="H13" s="1">
        <v>4.2514684123281503</v>
      </c>
      <c r="I13" s="1">
        <v>214.66705006636201</v>
      </c>
      <c r="J13" s="1">
        <v>2721.2630889911902</v>
      </c>
      <c r="K13" s="1">
        <v>452.47853746404201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54</v>
      </c>
      <c r="B14" s="1" t="s">
        <v>12</v>
      </c>
      <c r="C14" s="1" t="s">
        <v>25</v>
      </c>
      <c r="D14" s="1">
        <v>3018.4504133281798</v>
      </c>
      <c r="E14" s="1">
        <v>2951.9555485742899</v>
      </c>
      <c r="F14" s="1">
        <v>66.494864753884301</v>
      </c>
      <c r="G14" s="1">
        <v>62.8324193649199</v>
      </c>
      <c r="H14" s="1">
        <v>3.6624453889643398</v>
      </c>
      <c r="I14" s="1">
        <v>186.54483235998299</v>
      </c>
      <c r="J14" s="1">
        <v>2464.7644310328201</v>
      </c>
      <c r="K14" s="1">
        <v>367.14114993536998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54</v>
      </c>
      <c r="B15" s="1" t="s">
        <v>12</v>
      </c>
      <c r="C15" s="1" t="s">
        <v>26</v>
      </c>
      <c r="D15" s="1">
        <v>2627.5310504703398</v>
      </c>
      <c r="E15" s="1">
        <v>2571.50886767058</v>
      </c>
      <c r="F15" s="1">
        <v>56.022182799756798</v>
      </c>
      <c r="G15" s="1">
        <v>52.890516086028498</v>
      </c>
      <c r="H15" s="1">
        <v>3.1316667137283201</v>
      </c>
      <c r="I15" s="1">
        <v>166.123387558339</v>
      </c>
      <c r="J15" s="1">
        <v>2157.7315055223598</v>
      </c>
      <c r="K15" s="1">
        <v>303.67615738963502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54</v>
      </c>
      <c r="B16" s="1" t="s">
        <v>12</v>
      </c>
      <c r="C16" s="1" t="s">
        <v>27</v>
      </c>
      <c r="D16" s="1">
        <v>2448.4225023547901</v>
      </c>
      <c r="E16" s="1">
        <v>2397.8666678741502</v>
      </c>
      <c r="F16" s="1">
        <v>50.555834480641501</v>
      </c>
      <c r="G16" s="1">
        <v>47.687336327942397</v>
      </c>
      <c r="H16" s="1">
        <v>2.86849815269907</v>
      </c>
      <c r="I16" s="1">
        <v>156.89379769313601</v>
      </c>
      <c r="J16" s="1">
        <v>2022.63187313198</v>
      </c>
      <c r="K16" s="1">
        <v>268.89683152967399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54</v>
      </c>
      <c r="B17" s="1" t="s">
        <v>12</v>
      </c>
      <c r="C17" s="1" t="s">
        <v>28</v>
      </c>
      <c r="D17" s="1">
        <v>2482.3271033545898</v>
      </c>
      <c r="E17" s="1">
        <v>2432.8231868631401</v>
      </c>
      <c r="F17" s="1">
        <v>49.503916491440997</v>
      </c>
      <c r="G17" s="1">
        <v>46.647776997136297</v>
      </c>
      <c r="H17" s="1">
        <v>2.85613949430476</v>
      </c>
      <c r="I17" s="1">
        <v>158.04749503059699</v>
      </c>
      <c r="J17" s="1">
        <v>2066.5975195733599</v>
      </c>
      <c r="K17" s="1">
        <v>257.68208875063101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54</v>
      </c>
      <c r="B18" s="1" t="s">
        <v>12</v>
      </c>
      <c r="C18" s="1" t="s">
        <v>29</v>
      </c>
      <c r="D18" s="1">
        <v>2698.6521485324301</v>
      </c>
      <c r="E18" s="1">
        <v>2646.5802089681401</v>
      </c>
      <c r="F18" s="1">
        <v>52.071939564298098</v>
      </c>
      <c r="G18" s="1">
        <v>49.018322078418898</v>
      </c>
      <c r="H18" s="1">
        <v>3.0536174858791298</v>
      </c>
      <c r="I18" s="1">
        <v>168.76878341031599</v>
      </c>
      <c r="J18" s="1">
        <v>2264.6120726263298</v>
      </c>
      <c r="K18" s="1">
        <v>265.27129249578502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54</v>
      </c>
      <c r="B19" s="1" t="s">
        <v>12</v>
      </c>
      <c r="C19" s="1" t="s">
        <v>30</v>
      </c>
      <c r="D19" s="1">
        <v>3096.5868822903799</v>
      </c>
      <c r="E19" s="1">
        <v>3038.3458213531999</v>
      </c>
      <c r="F19" s="1">
        <v>58.241060937177998</v>
      </c>
      <c r="G19" s="1">
        <v>54.781417087586803</v>
      </c>
      <c r="H19" s="1">
        <v>3.4596438495912398</v>
      </c>
      <c r="I19" s="1">
        <v>190.17451931441701</v>
      </c>
      <c r="J19" s="1">
        <v>2614.8668636554498</v>
      </c>
      <c r="K19" s="1">
        <v>291.54549932051799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54</v>
      </c>
      <c r="B20" s="1" t="s">
        <v>12</v>
      </c>
      <c r="C20" s="1" t="s">
        <v>31</v>
      </c>
      <c r="D20" s="1">
        <v>3684.43114116685</v>
      </c>
      <c r="E20" s="1">
        <v>3616.2569290070701</v>
      </c>
      <c r="F20" s="1">
        <v>68.174212159786194</v>
      </c>
      <c r="G20" s="1">
        <v>64.090752351158102</v>
      </c>
      <c r="H20" s="1">
        <v>4.0834598086281702</v>
      </c>
      <c r="I20" s="1">
        <v>223.77342725714499</v>
      </c>
      <c r="J20" s="1">
        <v>3123.3235478679599</v>
      </c>
      <c r="K20" s="1">
        <v>337.33416604174801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54</v>
      </c>
      <c r="B21" s="1" t="s">
        <v>12</v>
      </c>
      <c r="C21" s="1" t="s">
        <v>32</v>
      </c>
      <c r="D21" s="1">
        <v>4463.5790514825903</v>
      </c>
      <c r="E21" s="1">
        <v>4381.5827593734302</v>
      </c>
      <c r="F21" s="1">
        <v>81.996292109160194</v>
      </c>
      <c r="G21" s="1">
        <v>77.067001884514298</v>
      </c>
      <c r="H21" s="1">
        <v>4.9292902246459001</v>
      </c>
      <c r="I21" s="1">
        <v>270.83663108223601</v>
      </c>
      <c r="J21" s="1">
        <v>3789.14404620713</v>
      </c>
      <c r="K21" s="1">
        <v>403.59837419322201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54</v>
      </c>
      <c r="B22" s="1" t="s">
        <v>12</v>
      </c>
      <c r="C22" s="1" t="s">
        <v>33</v>
      </c>
      <c r="D22" s="1">
        <v>5290.9961075982601</v>
      </c>
      <c r="E22" s="1">
        <v>5193.6047783739796</v>
      </c>
      <c r="F22" s="1">
        <v>97.391329224281193</v>
      </c>
      <c r="G22" s="1">
        <v>91.543214284062898</v>
      </c>
      <c r="H22" s="1">
        <v>5.8481149402182702</v>
      </c>
      <c r="I22" s="1">
        <v>324.24136179604801</v>
      </c>
      <c r="J22" s="1">
        <v>4486.7072239453901</v>
      </c>
      <c r="K22" s="1">
        <v>480.04752185682003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54</v>
      </c>
      <c r="B23" s="1" t="s">
        <v>12</v>
      </c>
      <c r="C23" s="1" t="s">
        <v>34</v>
      </c>
      <c r="D23" s="1">
        <v>5456.4689375668604</v>
      </c>
      <c r="E23" s="1">
        <v>5355.13436904833</v>
      </c>
      <c r="F23" s="1">
        <v>101.334568518534</v>
      </c>
      <c r="G23" s="1">
        <v>95.278035142192394</v>
      </c>
      <c r="H23" s="1">
        <v>6.0565333763419602</v>
      </c>
      <c r="I23" s="1">
        <v>339.79623105769201</v>
      </c>
      <c r="J23" s="1">
        <v>4614.0105715091704</v>
      </c>
      <c r="K23" s="1">
        <v>502.66213500000299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54</v>
      </c>
      <c r="B24" s="1" t="s">
        <v>12</v>
      </c>
      <c r="C24" s="1" t="s">
        <v>35</v>
      </c>
      <c r="D24" s="1">
        <v>4451.7903072138397</v>
      </c>
      <c r="E24" s="1">
        <v>4368.2958958888103</v>
      </c>
      <c r="F24" s="1">
        <v>83.494411325028295</v>
      </c>
      <c r="G24" s="1">
        <v>78.529624595559596</v>
      </c>
      <c r="H24" s="1">
        <v>4.9647867294687202</v>
      </c>
      <c r="I24" s="1">
        <v>281.53203215708902</v>
      </c>
      <c r="J24" s="1">
        <v>3753.2123064484399</v>
      </c>
      <c r="K24" s="1">
        <v>417.04596860830401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54</v>
      </c>
      <c r="B25" s="1" t="s">
        <v>12</v>
      </c>
      <c r="C25" s="1" t="s">
        <v>36</v>
      </c>
      <c r="D25" s="1">
        <v>3058.28856567202</v>
      </c>
      <c r="E25" s="1">
        <v>3000.6539384951502</v>
      </c>
      <c r="F25" s="1">
        <v>57.634627176872101</v>
      </c>
      <c r="G25" s="1">
        <v>54.216107153679602</v>
      </c>
      <c r="H25" s="1">
        <v>3.4185200231924999</v>
      </c>
      <c r="I25" s="1">
        <v>195.18478558029699</v>
      </c>
      <c r="J25" s="1">
        <v>2574.2677435857399</v>
      </c>
      <c r="K25" s="1">
        <v>288.83603650598201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54</v>
      </c>
      <c r="B26" s="1" t="s">
        <v>12</v>
      </c>
      <c r="C26" s="1" t="s">
        <v>37</v>
      </c>
      <c r="D26" s="1">
        <v>2094.7115227029599</v>
      </c>
      <c r="E26" s="1">
        <v>2055.34350479776</v>
      </c>
      <c r="F26" s="1">
        <v>39.368017905204901</v>
      </c>
      <c r="G26" s="1">
        <v>37.029776613204596</v>
      </c>
      <c r="H26" s="1">
        <v>2.3382412920003399</v>
      </c>
      <c r="I26" s="1">
        <v>133.64182625046101</v>
      </c>
      <c r="J26" s="1">
        <v>1764.15528528449</v>
      </c>
      <c r="K26" s="1">
        <v>196.91441116801599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54</v>
      </c>
      <c r="B27" s="1" t="s">
        <v>12</v>
      </c>
      <c r="C27" s="1" t="s">
        <v>38</v>
      </c>
      <c r="D27" s="1">
        <v>1517.7433833831101</v>
      </c>
      <c r="E27" s="1">
        <v>1489.43748719363</v>
      </c>
      <c r="F27" s="1">
        <v>28.305896189482901</v>
      </c>
      <c r="G27" s="1">
        <v>26.618047246156699</v>
      </c>
      <c r="H27" s="1">
        <v>1.6878489433261801</v>
      </c>
      <c r="I27" s="1">
        <v>96.062805686969497</v>
      </c>
      <c r="J27" s="1">
        <v>1280.8614926226901</v>
      </c>
      <c r="K27" s="1">
        <v>140.81908507345199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54</v>
      </c>
      <c r="B28" s="1" t="s">
        <v>12</v>
      </c>
      <c r="C28" s="1" t="s">
        <v>39</v>
      </c>
      <c r="D28" s="1">
        <v>1136.1648102014899</v>
      </c>
      <c r="E28" s="1">
        <v>1115.18962734719</v>
      </c>
      <c r="F28" s="1">
        <v>20.975182854303</v>
      </c>
      <c r="G28" s="1">
        <v>19.717859491209602</v>
      </c>
      <c r="H28" s="1">
        <v>1.25732336309342</v>
      </c>
      <c r="I28" s="1">
        <v>70.984544322472303</v>
      </c>
      <c r="J28" s="1">
        <v>961.58357336566905</v>
      </c>
      <c r="K28" s="1">
        <v>103.596692513349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54</v>
      </c>
      <c r="B29" s="1" t="s">
        <v>12</v>
      </c>
      <c r="C29" s="1" t="s">
        <v>40</v>
      </c>
      <c r="D29" s="1">
        <v>876.833585993459</v>
      </c>
      <c r="E29" s="1">
        <v>860.82573656108002</v>
      </c>
      <c r="F29" s="1">
        <v>16.0078494323791</v>
      </c>
      <c r="G29" s="1">
        <v>15.0426729923844</v>
      </c>
      <c r="H29" s="1">
        <v>0.96517643999470404</v>
      </c>
      <c r="I29" s="1">
        <v>53.909049427294001</v>
      </c>
      <c r="J29" s="1">
        <v>744.49842768462304</v>
      </c>
      <c r="K29" s="1">
        <v>78.426108881541595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54</v>
      </c>
      <c r="B30" s="1" t="s">
        <v>12</v>
      </c>
      <c r="C30" s="1" t="s">
        <v>41</v>
      </c>
      <c r="D30" s="1">
        <v>697.39751866844199</v>
      </c>
      <c r="E30" s="1">
        <v>684.80839345149195</v>
      </c>
      <c r="F30" s="1">
        <v>12.5891252169508</v>
      </c>
      <c r="G30" s="1">
        <v>11.825552441502399</v>
      </c>
      <c r="H30" s="1">
        <v>0.76357277544842295</v>
      </c>
      <c r="I30" s="1">
        <v>42.125079559022097</v>
      </c>
      <c r="J30" s="1">
        <v>594.10678870214201</v>
      </c>
      <c r="K30" s="1">
        <v>61.1656504072781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54</v>
      </c>
      <c r="B31" s="1" t="s">
        <v>12</v>
      </c>
      <c r="C31" s="1" t="s">
        <v>42</v>
      </c>
      <c r="D31" s="1">
        <v>257.85596260389298</v>
      </c>
      <c r="E31" s="1">
        <v>253.23842105075801</v>
      </c>
      <c r="F31" s="1">
        <v>4.6175415531355899</v>
      </c>
      <c r="G31" s="1">
        <v>4.3362793651365497</v>
      </c>
      <c r="H31" s="1">
        <v>0.28126218799903702</v>
      </c>
      <c r="I31" s="1">
        <v>15.3698937790709</v>
      </c>
      <c r="J31" s="1">
        <v>220.185669775755</v>
      </c>
      <c r="K31" s="1">
        <v>22.3003990490676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6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55</v>
      </c>
      <c r="B2" s="1" t="s">
        <v>12</v>
      </c>
      <c r="C2" s="1" t="s">
        <v>13</v>
      </c>
      <c r="D2" s="1">
        <v>405.29206165970999</v>
      </c>
      <c r="E2" s="1">
        <v>399.51850877199303</v>
      </c>
      <c r="F2" s="1">
        <v>5.7735528877171802</v>
      </c>
      <c r="G2" s="1">
        <v>5.39474248718839</v>
      </c>
      <c r="H2" s="1">
        <v>0.378810400528796</v>
      </c>
      <c r="I2" s="1">
        <v>104.50140392621201</v>
      </c>
      <c r="J2" s="1">
        <v>279.22579145170698</v>
      </c>
      <c r="K2" s="1">
        <v>21.564866281791399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55</v>
      </c>
      <c r="B3" s="1" t="s">
        <v>12</v>
      </c>
      <c r="C3" s="1" t="s">
        <v>14</v>
      </c>
      <c r="D3" s="1">
        <v>1732.0472325739399</v>
      </c>
      <c r="E3" s="1">
        <v>1710.2830574898601</v>
      </c>
      <c r="F3" s="1">
        <v>21.764175084075099</v>
      </c>
      <c r="G3" s="1">
        <v>20.222299629424501</v>
      </c>
      <c r="H3" s="1">
        <v>1.5418754546506099</v>
      </c>
      <c r="I3" s="1">
        <v>404.66299267279101</v>
      </c>
      <c r="J3" s="1">
        <v>1259.62130643657</v>
      </c>
      <c r="K3" s="1">
        <v>67.762933464576903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55</v>
      </c>
      <c r="B4" s="1" t="s">
        <v>12</v>
      </c>
      <c r="C4" s="1" t="s">
        <v>15</v>
      </c>
      <c r="D4" s="1">
        <v>3008.3018110848602</v>
      </c>
      <c r="E4" s="1">
        <v>2977.5586619067399</v>
      </c>
      <c r="F4" s="1">
        <v>30.743149178118902</v>
      </c>
      <c r="G4" s="1">
        <v>28.253249622611499</v>
      </c>
      <c r="H4" s="1">
        <v>2.4898995555073999</v>
      </c>
      <c r="I4" s="1">
        <v>606.70905269641298</v>
      </c>
      <c r="J4" s="1">
        <v>2343.1356391945101</v>
      </c>
      <c r="K4" s="1">
        <v>58.457119193939697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55</v>
      </c>
      <c r="B5" s="1" t="s">
        <v>12</v>
      </c>
      <c r="C5" s="1" t="s">
        <v>16</v>
      </c>
      <c r="D5" s="1">
        <v>5491.8662212817699</v>
      </c>
      <c r="E5" s="1">
        <v>5436.20164013664</v>
      </c>
      <c r="F5" s="1">
        <v>55.664581145131002</v>
      </c>
      <c r="G5" s="1">
        <v>51.149746596913303</v>
      </c>
      <c r="H5" s="1">
        <v>4.5148345482177499</v>
      </c>
      <c r="I5" s="1">
        <v>1179.4141534252201</v>
      </c>
      <c r="J5" s="1">
        <v>4210.3879530344302</v>
      </c>
      <c r="K5" s="1">
        <v>102.064114822109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55</v>
      </c>
      <c r="B6" s="1" t="s">
        <v>12</v>
      </c>
      <c r="C6" s="1" t="s">
        <v>17</v>
      </c>
      <c r="D6" s="1">
        <v>6635.6126056585299</v>
      </c>
      <c r="E6" s="1">
        <v>6562.6690692021602</v>
      </c>
      <c r="F6" s="1">
        <v>72.943536456371902</v>
      </c>
      <c r="G6" s="1">
        <v>67.384145160976402</v>
      </c>
      <c r="H6" s="1">
        <v>5.5593912953955096</v>
      </c>
      <c r="I6" s="1">
        <v>1702.85803042671</v>
      </c>
      <c r="J6" s="1">
        <v>4763.7623418163903</v>
      </c>
      <c r="K6" s="1">
        <v>168.992233415436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55</v>
      </c>
      <c r="B7" s="1" t="s">
        <v>12</v>
      </c>
      <c r="C7" s="1" t="s">
        <v>18</v>
      </c>
      <c r="D7" s="1">
        <v>5001.0065693302304</v>
      </c>
      <c r="E7" s="1">
        <v>4939.2327194597401</v>
      </c>
      <c r="F7" s="1">
        <v>61.7738498704894</v>
      </c>
      <c r="G7" s="1">
        <v>57.446293499667298</v>
      </c>
      <c r="H7" s="1">
        <v>4.3275563708221396</v>
      </c>
      <c r="I7" s="1">
        <v>1560.6409834772601</v>
      </c>
      <c r="J7" s="1">
        <v>3257.8286395519999</v>
      </c>
      <c r="K7" s="1">
        <v>182.53694630097201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55</v>
      </c>
      <c r="B8" s="1" t="s">
        <v>12</v>
      </c>
      <c r="C8" s="1" t="s">
        <v>19</v>
      </c>
      <c r="D8" s="1">
        <v>2750.2370257733501</v>
      </c>
      <c r="E8" s="1">
        <v>2709.53203030024</v>
      </c>
      <c r="F8" s="1">
        <v>40.7049954731105</v>
      </c>
      <c r="G8" s="1">
        <v>38.146063392668403</v>
      </c>
      <c r="H8" s="1">
        <v>2.5589320804420601</v>
      </c>
      <c r="I8" s="1">
        <v>951.663531837714</v>
      </c>
      <c r="J8" s="1">
        <v>1641.6948750239501</v>
      </c>
      <c r="K8" s="1">
        <v>156.878618911693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55</v>
      </c>
      <c r="B9" s="1" t="s">
        <v>12</v>
      </c>
      <c r="C9" s="1" t="s">
        <v>20</v>
      </c>
      <c r="D9" s="1">
        <v>1402.8282139005901</v>
      </c>
      <c r="E9" s="1">
        <v>1371.71749694402</v>
      </c>
      <c r="F9" s="1">
        <v>31.1107169565669</v>
      </c>
      <c r="G9" s="1">
        <v>29.4694081164176</v>
      </c>
      <c r="H9" s="1">
        <v>1.6413088401493701</v>
      </c>
      <c r="I9" s="1">
        <v>370.80558079511798</v>
      </c>
      <c r="J9" s="1">
        <v>862.53480876606704</v>
      </c>
      <c r="K9" s="1">
        <v>169.48782433940499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55</v>
      </c>
      <c r="B10" s="1" t="s">
        <v>12</v>
      </c>
      <c r="C10" s="1" t="s">
        <v>21</v>
      </c>
      <c r="D10" s="1">
        <v>804.77440626321697</v>
      </c>
      <c r="E10" s="1">
        <v>779.652604537005</v>
      </c>
      <c r="F10" s="1">
        <v>25.1218017262125</v>
      </c>
      <c r="G10" s="1">
        <v>23.933774822917101</v>
      </c>
      <c r="H10" s="1">
        <v>1.18802690329543</v>
      </c>
      <c r="I10" s="1">
        <v>88.875942762835606</v>
      </c>
      <c r="J10" s="1">
        <v>555.33201583254595</v>
      </c>
      <c r="K10" s="1">
        <v>160.56644766783501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55</v>
      </c>
      <c r="B11" s="1" t="s">
        <v>12</v>
      </c>
      <c r="C11" s="1" t="s">
        <v>22</v>
      </c>
      <c r="D11" s="1">
        <v>575.34204092075504</v>
      </c>
      <c r="E11" s="1">
        <v>558.47328274732399</v>
      </c>
      <c r="F11" s="1">
        <v>16.8687581734311</v>
      </c>
      <c r="G11" s="1">
        <v>16.047971491159799</v>
      </c>
      <c r="H11" s="1">
        <v>0.82078668227123397</v>
      </c>
      <c r="I11" s="1">
        <v>46.420267682192303</v>
      </c>
      <c r="J11" s="1">
        <v>423.265458075401</v>
      </c>
      <c r="K11" s="1">
        <v>105.65631516316201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55</v>
      </c>
      <c r="B12" s="1" t="s">
        <v>12</v>
      </c>
      <c r="C12" s="1" t="s">
        <v>23</v>
      </c>
      <c r="D12" s="1">
        <v>471.66604431073898</v>
      </c>
      <c r="E12" s="1">
        <v>459.40088066560099</v>
      </c>
      <c r="F12" s="1">
        <v>12.265163645138401</v>
      </c>
      <c r="G12" s="1">
        <v>11.637779027878301</v>
      </c>
      <c r="H12" s="1">
        <v>0.62738461726008499</v>
      </c>
      <c r="I12" s="1">
        <v>32.945153238161403</v>
      </c>
      <c r="J12" s="1">
        <v>365.39494465568401</v>
      </c>
      <c r="K12" s="1">
        <v>73.325946416893203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55</v>
      </c>
      <c r="B13" s="1" t="s">
        <v>12</v>
      </c>
      <c r="C13" s="1" t="s">
        <v>24</v>
      </c>
      <c r="D13" s="1">
        <v>424.04531937304102</v>
      </c>
      <c r="E13" s="1">
        <v>414.11138715854702</v>
      </c>
      <c r="F13" s="1">
        <v>9.9339322144935096</v>
      </c>
      <c r="G13" s="1">
        <v>9.4018785418648694</v>
      </c>
      <c r="H13" s="1">
        <v>0.532053672628646</v>
      </c>
      <c r="I13" s="1">
        <v>26.864692690406301</v>
      </c>
      <c r="J13" s="1">
        <v>340.55481077740802</v>
      </c>
      <c r="K13" s="1">
        <v>56.6258159052271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55</v>
      </c>
      <c r="B14" s="1" t="s">
        <v>12</v>
      </c>
      <c r="C14" s="1" t="s">
        <v>25</v>
      </c>
      <c r="D14" s="1">
        <v>377.74657419582201</v>
      </c>
      <c r="E14" s="1">
        <v>369.42501713081901</v>
      </c>
      <c r="F14" s="1">
        <v>8.3215570650036597</v>
      </c>
      <c r="G14" s="1">
        <v>7.8632171854576098</v>
      </c>
      <c r="H14" s="1">
        <v>0.45833987954605099</v>
      </c>
      <c r="I14" s="1">
        <v>23.3453135578333</v>
      </c>
      <c r="J14" s="1">
        <v>308.45506552342903</v>
      </c>
      <c r="K14" s="1">
        <v>45.946195114559998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55</v>
      </c>
      <c r="B15" s="1" t="s">
        <v>12</v>
      </c>
      <c r="C15" s="1" t="s">
        <v>26</v>
      </c>
      <c r="D15" s="1">
        <v>328.82463416516202</v>
      </c>
      <c r="E15" s="1">
        <v>321.81368989450698</v>
      </c>
      <c r="F15" s="1">
        <v>7.0109442706552798</v>
      </c>
      <c r="G15" s="1">
        <v>6.6190291451291303</v>
      </c>
      <c r="H15" s="1">
        <v>0.39191512552614699</v>
      </c>
      <c r="I15" s="1">
        <v>20.789654276538499</v>
      </c>
      <c r="J15" s="1">
        <v>270.03116587453098</v>
      </c>
      <c r="K15" s="1">
        <v>38.003814014092903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55</v>
      </c>
      <c r="B16" s="1" t="s">
        <v>12</v>
      </c>
      <c r="C16" s="1" t="s">
        <v>27</v>
      </c>
      <c r="D16" s="1">
        <v>306.40994079763601</v>
      </c>
      <c r="E16" s="1">
        <v>300.083087390885</v>
      </c>
      <c r="F16" s="1">
        <v>6.3268534067506703</v>
      </c>
      <c r="G16" s="1">
        <v>5.9678727372374203</v>
      </c>
      <c r="H16" s="1">
        <v>0.35898066951325802</v>
      </c>
      <c r="I16" s="1">
        <v>19.634609311274801</v>
      </c>
      <c r="J16" s="1">
        <v>253.12400613281699</v>
      </c>
      <c r="K16" s="1">
        <v>33.651325353543903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55</v>
      </c>
      <c r="B17" s="1" t="s">
        <v>12</v>
      </c>
      <c r="C17" s="1" t="s">
        <v>28</v>
      </c>
      <c r="D17" s="1">
        <v>310.652961262904</v>
      </c>
      <c r="E17" s="1">
        <v>304.45775103803197</v>
      </c>
      <c r="F17" s="1">
        <v>6.1952102248713601</v>
      </c>
      <c r="G17" s="1">
        <v>5.8377761902968501</v>
      </c>
      <c r="H17" s="1">
        <v>0.357434034574518</v>
      </c>
      <c r="I17" s="1">
        <v>19.778989757268</v>
      </c>
      <c r="J17" s="1">
        <v>258.62612478687902</v>
      </c>
      <c r="K17" s="1">
        <v>32.247846718756698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55</v>
      </c>
      <c r="B18" s="1" t="s">
        <v>12</v>
      </c>
      <c r="C18" s="1" t="s">
        <v>29</v>
      </c>
      <c r="D18" s="1">
        <v>337.72514517815603</v>
      </c>
      <c r="E18" s="1">
        <v>331.20855749618102</v>
      </c>
      <c r="F18" s="1">
        <v>6.51658768197459</v>
      </c>
      <c r="G18" s="1">
        <v>6.1344400942249404</v>
      </c>
      <c r="H18" s="1">
        <v>0.38214758774965102</v>
      </c>
      <c r="I18" s="1">
        <v>21.1207146166599</v>
      </c>
      <c r="J18" s="1">
        <v>283.406826409936</v>
      </c>
      <c r="K18" s="1">
        <v>33.197604151559702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55</v>
      </c>
      <c r="B19" s="1" t="s">
        <v>12</v>
      </c>
      <c r="C19" s="1" t="s">
        <v>30</v>
      </c>
      <c r="D19" s="1">
        <v>387.52502983647202</v>
      </c>
      <c r="E19" s="1">
        <v>380.23640215208002</v>
      </c>
      <c r="F19" s="1">
        <v>7.2886276843923001</v>
      </c>
      <c r="G19" s="1">
        <v>6.8556675779912899</v>
      </c>
      <c r="H19" s="1">
        <v>0.43296010640100902</v>
      </c>
      <c r="I19" s="1">
        <v>23.799553854902999</v>
      </c>
      <c r="J19" s="1">
        <v>327.23976360933699</v>
      </c>
      <c r="K19" s="1">
        <v>36.485712372231902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55</v>
      </c>
      <c r="B20" s="1" t="s">
        <v>12</v>
      </c>
      <c r="C20" s="1" t="s">
        <v>31</v>
      </c>
      <c r="D20" s="1">
        <v>461.09130542303302</v>
      </c>
      <c r="E20" s="1">
        <v>452.559584981927</v>
      </c>
      <c r="F20" s="1">
        <v>8.5317204411065202</v>
      </c>
      <c r="G20" s="1">
        <v>8.0206923497505898</v>
      </c>
      <c r="H20" s="1">
        <v>0.51102809135593097</v>
      </c>
      <c r="I20" s="1">
        <v>28.0043180995116</v>
      </c>
      <c r="J20" s="1">
        <v>390.87101285569099</v>
      </c>
      <c r="K20" s="1">
        <v>42.215974467830598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55</v>
      </c>
      <c r="B21" s="1" t="s">
        <v>12</v>
      </c>
      <c r="C21" s="1" t="s">
        <v>32</v>
      </c>
      <c r="D21" s="1">
        <v>558.59844107582103</v>
      </c>
      <c r="E21" s="1">
        <v>548.336944546268</v>
      </c>
      <c r="F21" s="1">
        <v>10.261496529553099</v>
      </c>
      <c r="G21" s="1">
        <v>9.6446162629914696</v>
      </c>
      <c r="H21" s="1">
        <v>0.61688026656162898</v>
      </c>
      <c r="I21" s="1">
        <v>33.894083237646001</v>
      </c>
      <c r="J21" s="1">
        <v>474.195692024317</v>
      </c>
      <c r="K21" s="1">
        <v>50.508665813857498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55</v>
      </c>
      <c r="B22" s="1" t="s">
        <v>12</v>
      </c>
      <c r="C22" s="1" t="s">
        <v>33</v>
      </c>
      <c r="D22" s="1">
        <v>662.14626051283506</v>
      </c>
      <c r="E22" s="1">
        <v>649.95813881688002</v>
      </c>
      <c r="F22" s="1">
        <v>12.1881216959551</v>
      </c>
      <c r="G22" s="1">
        <v>11.4562543197622</v>
      </c>
      <c r="H22" s="1">
        <v>0.73186737619289699</v>
      </c>
      <c r="I22" s="1">
        <v>40.577464214824197</v>
      </c>
      <c r="J22" s="1">
        <v>561.49283611926899</v>
      </c>
      <c r="K22" s="1">
        <v>60.075960178740999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55</v>
      </c>
      <c r="B23" s="1" t="s">
        <v>12</v>
      </c>
      <c r="C23" s="1" t="s">
        <v>34</v>
      </c>
      <c r="D23" s="1">
        <v>682.85450020003395</v>
      </c>
      <c r="E23" s="1">
        <v>670.17289842964703</v>
      </c>
      <c r="F23" s="1">
        <v>12.6816017703871</v>
      </c>
      <c r="G23" s="1">
        <v>11.9236516896722</v>
      </c>
      <c r="H23" s="1">
        <v>0.75795008071483905</v>
      </c>
      <c r="I23" s="1">
        <v>42.524091712729998</v>
      </c>
      <c r="J23" s="1">
        <v>577.42432308805905</v>
      </c>
      <c r="K23" s="1">
        <v>62.9060853992451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55</v>
      </c>
      <c r="B24" s="1" t="s">
        <v>12</v>
      </c>
      <c r="C24" s="1" t="s">
        <v>35</v>
      </c>
      <c r="D24" s="1">
        <v>557.123128530705</v>
      </c>
      <c r="E24" s="1">
        <v>546.67414858282905</v>
      </c>
      <c r="F24" s="1">
        <v>10.448979947876699</v>
      </c>
      <c r="G24" s="1">
        <v>9.8276574406761394</v>
      </c>
      <c r="H24" s="1">
        <v>0.62132250720058002</v>
      </c>
      <c r="I24" s="1">
        <v>35.232568407995899</v>
      </c>
      <c r="J24" s="1">
        <v>469.69898353482</v>
      </c>
      <c r="K24" s="1">
        <v>52.191576587889799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55</v>
      </c>
      <c r="B25" s="1" t="s">
        <v>12</v>
      </c>
      <c r="C25" s="1" t="s">
        <v>36</v>
      </c>
      <c r="D25" s="1">
        <v>382.73215404955499</v>
      </c>
      <c r="E25" s="1">
        <v>375.51941903990098</v>
      </c>
      <c r="F25" s="1">
        <v>7.2127350096540397</v>
      </c>
      <c r="G25" s="1">
        <v>6.7849213798926202</v>
      </c>
      <c r="H25" s="1">
        <v>0.42781362976142101</v>
      </c>
      <c r="I25" s="1">
        <v>24.4265679378206</v>
      </c>
      <c r="J25" s="1">
        <v>322.15895179478002</v>
      </c>
      <c r="K25" s="1">
        <v>36.146634316954703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55</v>
      </c>
      <c r="B26" s="1" t="s">
        <v>12</v>
      </c>
      <c r="C26" s="1" t="s">
        <v>37</v>
      </c>
      <c r="D26" s="1">
        <v>262.14447589917398</v>
      </c>
      <c r="E26" s="1">
        <v>257.217731424291</v>
      </c>
      <c r="F26" s="1">
        <v>4.9267444748823497</v>
      </c>
      <c r="G26" s="1">
        <v>4.6341232564597297</v>
      </c>
      <c r="H26" s="1">
        <v>0.29262121842261601</v>
      </c>
      <c r="I26" s="1">
        <v>16.724721337967001</v>
      </c>
      <c r="J26" s="1">
        <v>220.77673114095799</v>
      </c>
      <c r="K26" s="1">
        <v>24.643023420248699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55</v>
      </c>
      <c r="B27" s="1" t="s">
        <v>12</v>
      </c>
      <c r="C27" s="1" t="s">
        <v>38</v>
      </c>
      <c r="D27" s="1">
        <v>189.93930165286201</v>
      </c>
      <c r="E27" s="1">
        <v>186.39693591847501</v>
      </c>
      <c r="F27" s="1">
        <v>3.5423657343869102</v>
      </c>
      <c r="G27" s="1">
        <v>3.3311384260679699</v>
      </c>
      <c r="H27" s="1">
        <v>0.21122730831893999</v>
      </c>
      <c r="I27" s="1">
        <v>12.0218624747527</v>
      </c>
      <c r="J27" s="1">
        <v>160.29451360908101</v>
      </c>
      <c r="K27" s="1">
        <v>17.622925569028698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55</v>
      </c>
      <c r="B28" s="1" t="s">
        <v>12</v>
      </c>
      <c r="C28" s="1" t="s">
        <v>39</v>
      </c>
      <c r="D28" s="1">
        <v>142.18632278349699</v>
      </c>
      <c r="E28" s="1">
        <v>139.56136547713899</v>
      </c>
      <c r="F28" s="1">
        <v>2.6249573063575999</v>
      </c>
      <c r="G28" s="1">
        <v>2.4676084922217898</v>
      </c>
      <c r="H28" s="1">
        <v>0.15734881413580201</v>
      </c>
      <c r="I28" s="1">
        <v>8.8834218777507807</v>
      </c>
      <c r="J28" s="1">
        <v>120.338203681588</v>
      </c>
      <c r="K28" s="1">
        <v>12.9646972241584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55</v>
      </c>
      <c r="B29" s="1" t="s">
        <v>12</v>
      </c>
      <c r="C29" s="1" t="s">
        <v>40</v>
      </c>
      <c r="D29" s="1">
        <v>109.732093588928</v>
      </c>
      <c r="E29" s="1">
        <v>107.72877749779001</v>
      </c>
      <c r="F29" s="1">
        <v>2.00331609113841</v>
      </c>
      <c r="G29" s="1">
        <v>1.88252825507106</v>
      </c>
      <c r="H29" s="1">
        <v>0.12078783606735299</v>
      </c>
      <c r="I29" s="1">
        <v>6.7464943765168703</v>
      </c>
      <c r="J29" s="1">
        <v>93.170896334836101</v>
      </c>
      <c r="K29" s="1">
        <v>9.8147028775754599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55</v>
      </c>
      <c r="B30" s="1" t="s">
        <v>12</v>
      </c>
      <c r="C30" s="1" t="s">
        <v>41</v>
      </c>
      <c r="D30" s="1">
        <v>87.276412548119296</v>
      </c>
      <c r="E30" s="1">
        <v>85.700935640555301</v>
      </c>
      <c r="F30" s="1">
        <v>1.5754769075639501</v>
      </c>
      <c r="G30" s="1">
        <v>1.4799189355657301</v>
      </c>
      <c r="H30" s="1">
        <v>9.5557971998222704E-2</v>
      </c>
      <c r="I30" s="1">
        <v>5.2717793278577103</v>
      </c>
      <c r="J30" s="1">
        <v>74.350005270176197</v>
      </c>
      <c r="K30" s="1">
        <v>7.65462795008537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55</v>
      </c>
      <c r="B31" s="1" t="s">
        <v>12</v>
      </c>
      <c r="C31" s="1" t="s">
        <v>42</v>
      </c>
      <c r="D31" s="1">
        <v>32.269606311732602</v>
      </c>
      <c r="E31" s="1">
        <v>31.6917401009107</v>
      </c>
      <c r="F31" s="1">
        <v>0.57786621082192402</v>
      </c>
      <c r="G31" s="1">
        <v>0.54266741229327498</v>
      </c>
      <c r="H31" s="1">
        <v>3.51987985286496E-2</v>
      </c>
      <c r="I31" s="1">
        <v>1.92347858197744</v>
      </c>
      <c r="J31" s="1">
        <v>27.555325102424</v>
      </c>
      <c r="K31" s="1">
        <v>2.7908026273311499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1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56</v>
      </c>
      <c r="B2" s="1" t="s">
        <v>12</v>
      </c>
      <c r="C2" s="1" t="s">
        <v>13</v>
      </c>
      <c r="D2" s="1">
        <v>525.45567626475804</v>
      </c>
      <c r="E2" s="1">
        <v>517.97034303458702</v>
      </c>
      <c r="F2" s="1">
        <v>7.4853332301705899</v>
      </c>
      <c r="G2" s="1">
        <v>6.9942106693909398</v>
      </c>
      <c r="H2" s="1">
        <v>0.49112256077965399</v>
      </c>
      <c r="I2" s="1">
        <v>135.48465678256599</v>
      </c>
      <c r="J2" s="1">
        <v>362.01246201808902</v>
      </c>
      <c r="K2" s="1">
        <v>27.958557464102999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56</v>
      </c>
      <c r="B3" s="1" t="s">
        <v>12</v>
      </c>
      <c r="C3" s="1" t="s">
        <v>14</v>
      </c>
      <c r="D3" s="1">
        <v>2245.57581065772</v>
      </c>
      <c r="E3" s="1">
        <v>2217.3588520271501</v>
      </c>
      <c r="F3" s="1">
        <v>28.2169586305621</v>
      </c>
      <c r="G3" s="1">
        <v>26.217937957860901</v>
      </c>
      <c r="H3" s="1">
        <v>1.9990206727012401</v>
      </c>
      <c r="I3" s="1">
        <v>524.64009683153404</v>
      </c>
      <c r="J3" s="1">
        <v>1633.0819871000799</v>
      </c>
      <c r="K3" s="1">
        <v>87.853726726107794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56</v>
      </c>
      <c r="B4" s="1" t="s">
        <v>12</v>
      </c>
      <c r="C4" s="1" t="s">
        <v>15</v>
      </c>
      <c r="D4" s="1">
        <v>3900.2226100329999</v>
      </c>
      <c r="E4" s="1">
        <v>3860.3645329323999</v>
      </c>
      <c r="F4" s="1">
        <v>39.858077100607197</v>
      </c>
      <c r="G4" s="1">
        <v>36.629956003409497</v>
      </c>
      <c r="H4" s="1">
        <v>3.2281210971976901</v>
      </c>
      <c r="I4" s="1">
        <v>786.59008092838599</v>
      </c>
      <c r="J4" s="1">
        <v>3037.8436647169101</v>
      </c>
      <c r="K4" s="1">
        <v>75.788864387705004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56</v>
      </c>
      <c r="B5" s="1" t="s">
        <v>12</v>
      </c>
      <c r="C5" s="1" t="s">
        <v>16</v>
      </c>
      <c r="D5" s="1">
        <v>7120.13027702008</v>
      </c>
      <c r="E5" s="1">
        <v>7047.9619004428696</v>
      </c>
      <c r="F5" s="1">
        <v>72.168376577203901</v>
      </c>
      <c r="G5" s="1">
        <v>66.314954649712305</v>
      </c>
      <c r="H5" s="1">
        <v>5.8534219274916603</v>
      </c>
      <c r="I5" s="1">
        <v>1529.0944980427801</v>
      </c>
      <c r="J5" s="1">
        <v>5458.7110345532501</v>
      </c>
      <c r="K5" s="1">
        <v>132.32474442404401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56</v>
      </c>
      <c r="B6" s="1" t="s">
        <v>12</v>
      </c>
      <c r="C6" s="1" t="s">
        <v>17</v>
      </c>
      <c r="D6" s="1">
        <v>8602.9819949070697</v>
      </c>
      <c r="E6" s="1">
        <v>8508.4116864710595</v>
      </c>
      <c r="F6" s="1">
        <v>94.5703084360118</v>
      </c>
      <c r="G6" s="1">
        <v>87.362632813696806</v>
      </c>
      <c r="H6" s="1">
        <v>7.2076756223149401</v>
      </c>
      <c r="I6" s="1">
        <v>2207.7324048651299</v>
      </c>
      <c r="J6" s="1">
        <v>6176.1534450812896</v>
      </c>
      <c r="K6" s="1">
        <v>219.09614496065799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56</v>
      </c>
      <c r="B7" s="1" t="s">
        <v>12</v>
      </c>
      <c r="C7" s="1" t="s">
        <v>18</v>
      </c>
      <c r="D7" s="1">
        <v>6483.7373772651499</v>
      </c>
      <c r="E7" s="1">
        <v>6403.6484164149097</v>
      </c>
      <c r="F7" s="1">
        <v>80.088960850235196</v>
      </c>
      <c r="G7" s="1">
        <v>74.478342546752501</v>
      </c>
      <c r="H7" s="1">
        <v>5.6106183034826902</v>
      </c>
      <c r="I7" s="1">
        <v>2023.3499270165</v>
      </c>
      <c r="J7" s="1">
        <v>4223.7307682275396</v>
      </c>
      <c r="K7" s="1">
        <v>236.656682021108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56</v>
      </c>
      <c r="B8" s="1" t="s">
        <v>12</v>
      </c>
      <c r="C8" s="1" t="s">
        <v>19</v>
      </c>
      <c r="D8" s="1">
        <v>3565.6451062677502</v>
      </c>
      <c r="E8" s="1">
        <v>3512.8716301821601</v>
      </c>
      <c r="F8" s="1">
        <v>52.773476085587497</v>
      </c>
      <c r="G8" s="1">
        <v>49.455855253494299</v>
      </c>
      <c r="H8" s="1">
        <v>3.3176208320932301</v>
      </c>
      <c r="I8" s="1">
        <v>1233.8188975390101</v>
      </c>
      <c r="J8" s="1">
        <v>2128.43520113251</v>
      </c>
      <c r="K8" s="1">
        <v>203.39100759623699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56</v>
      </c>
      <c r="B9" s="1" t="s">
        <v>12</v>
      </c>
      <c r="C9" s="1" t="s">
        <v>20</v>
      </c>
      <c r="D9" s="1">
        <v>1818.74780571774</v>
      </c>
      <c r="E9" s="1">
        <v>1778.4131819638201</v>
      </c>
      <c r="F9" s="1">
        <v>40.3346237539185</v>
      </c>
      <c r="G9" s="1">
        <v>38.206689041779697</v>
      </c>
      <c r="H9" s="1">
        <v>2.1279347121388299</v>
      </c>
      <c r="I9" s="1">
        <v>480.74442026214098</v>
      </c>
      <c r="J9" s="1">
        <v>1118.26471356501</v>
      </c>
      <c r="K9" s="1">
        <v>219.738671890592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56</v>
      </c>
      <c r="B10" s="1" t="s">
        <v>12</v>
      </c>
      <c r="C10" s="1" t="s">
        <v>21</v>
      </c>
      <c r="D10" s="1">
        <v>1043.3791329440301</v>
      </c>
      <c r="E10" s="1">
        <v>1010.80905678468</v>
      </c>
      <c r="F10" s="1">
        <v>32.570076159348503</v>
      </c>
      <c r="G10" s="1">
        <v>31.029815347588599</v>
      </c>
      <c r="H10" s="1">
        <v>1.5402608117598899</v>
      </c>
      <c r="I10" s="1">
        <v>115.22645772254</v>
      </c>
      <c r="J10" s="1">
        <v>719.98044752172802</v>
      </c>
      <c r="K10" s="1">
        <v>208.17222769976499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56</v>
      </c>
      <c r="B11" s="1" t="s">
        <v>12</v>
      </c>
      <c r="C11" s="1" t="s">
        <v>22</v>
      </c>
      <c r="D11" s="1">
        <v>745.92317440796899</v>
      </c>
      <c r="E11" s="1">
        <v>724.05305759031296</v>
      </c>
      <c r="F11" s="1">
        <v>21.8701168176569</v>
      </c>
      <c r="G11" s="1">
        <v>20.805977985438599</v>
      </c>
      <c r="H11" s="1">
        <v>1.06413883221837</v>
      </c>
      <c r="I11" s="1">
        <v>60.183249204168199</v>
      </c>
      <c r="J11" s="1">
        <v>548.75794162299496</v>
      </c>
      <c r="K11" s="1">
        <v>136.981983580807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56</v>
      </c>
      <c r="B12" s="1" t="s">
        <v>12</v>
      </c>
      <c r="C12" s="1" t="s">
        <v>23</v>
      </c>
      <c r="D12" s="1">
        <v>611.50864704700996</v>
      </c>
      <c r="E12" s="1">
        <v>595.60702827051102</v>
      </c>
      <c r="F12" s="1">
        <v>15.9016187764992</v>
      </c>
      <c r="G12" s="1">
        <v>15.0882231057562</v>
      </c>
      <c r="H12" s="1">
        <v>0.81339567074297803</v>
      </c>
      <c r="I12" s="1">
        <v>42.712945581793697</v>
      </c>
      <c r="J12" s="1">
        <v>473.72960368757902</v>
      </c>
      <c r="K12" s="1">
        <v>95.066097777636799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56</v>
      </c>
      <c r="B13" s="1" t="s">
        <v>12</v>
      </c>
      <c r="C13" s="1" t="s">
        <v>24</v>
      </c>
      <c r="D13" s="1">
        <v>549.76902124756396</v>
      </c>
      <c r="E13" s="1">
        <v>536.88981249040501</v>
      </c>
      <c r="F13" s="1">
        <v>12.8792087571595</v>
      </c>
      <c r="G13" s="1">
        <v>12.1894083667561</v>
      </c>
      <c r="H13" s="1">
        <v>0.68980039040331698</v>
      </c>
      <c r="I13" s="1">
        <v>34.829710721387201</v>
      </c>
      <c r="J13" s="1">
        <v>441.52470608345101</v>
      </c>
      <c r="K13" s="1">
        <v>73.414604442726599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56</v>
      </c>
      <c r="B14" s="1" t="s">
        <v>12</v>
      </c>
      <c r="C14" s="1" t="s">
        <v>25</v>
      </c>
      <c r="D14" s="1">
        <v>489.74332432747201</v>
      </c>
      <c r="E14" s="1">
        <v>478.954538143847</v>
      </c>
      <c r="F14" s="1">
        <v>10.7887861836252</v>
      </c>
      <c r="G14" s="1">
        <v>10.1945547289559</v>
      </c>
      <c r="H14" s="1">
        <v>0.59423145466932104</v>
      </c>
      <c r="I14" s="1">
        <v>30.266883276494099</v>
      </c>
      <c r="J14" s="1">
        <v>399.90782051879398</v>
      </c>
      <c r="K14" s="1">
        <v>59.568620532183601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56</v>
      </c>
      <c r="B15" s="1" t="s">
        <v>12</v>
      </c>
      <c r="C15" s="1" t="s">
        <v>26</v>
      </c>
      <c r="D15" s="1">
        <v>426.316690759263</v>
      </c>
      <c r="E15" s="1">
        <v>417.227096337143</v>
      </c>
      <c r="F15" s="1">
        <v>9.0895944221202107</v>
      </c>
      <c r="G15" s="1">
        <v>8.5814817626261899</v>
      </c>
      <c r="H15" s="1">
        <v>0.50811265949401896</v>
      </c>
      <c r="I15" s="1">
        <v>26.953505584229902</v>
      </c>
      <c r="J15" s="1">
        <v>350.09175431690301</v>
      </c>
      <c r="K15" s="1">
        <v>49.271430858129698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56</v>
      </c>
      <c r="B16" s="1" t="s">
        <v>12</v>
      </c>
      <c r="C16" s="1" t="s">
        <v>27</v>
      </c>
      <c r="D16" s="1">
        <v>397.25634397263002</v>
      </c>
      <c r="E16" s="1">
        <v>389.05366410306101</v>
      </c>
      <c r="F16" s="1">
        <v>8.2026798695688505</v>
      </c>
      <c r="G16" s="1">
        <v>7.7372662868487501</v>
      </c>
      <c r="H16" s="1">
        <v>0.46541358272010702</v>
      </c>
      <c r="I16" s="1">
        <v>25.4560054090392</v>
      </c>
      <c r="J16" s="1">
        <v>328.17185038535899</v>
      </c>
      <c r="K16" s="1">
        <v>43.628488178231699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56</v>
      </c>
      <c r="B17" s="1" t="s">
        <v>12</v>
      </c>
      <c r="C17" s="1" t="s">
        <v>28</v>
      </c>
      <c r="D17" s="1">
        <v>402.75736261793099</v>
      </c>
      <c r="E17" s="1">
        <v>394.72535635316098</v>
      </c>
      <c r="F17" s="1">
        <v>8.0320062647694694</v>
      </c>
      <c r="G17" s="1">
        <v>7.5685978733288097</v>
      </c>
      <c r="H17" s="1">
        <v>0.46340839144065699</v>
      </c>
      <c r="I17" s="1">
        <v>25.6431927044875</v>
      </c>
      <c r="J17" s="1">
        <v>335.305272802812</v>
      </c>
      <c r="K17" s="1">
        <v>41.808897110631499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56</v>
      </c>
      <c r="B18" s="1" t="s">
        <v>12</v>
      </c>
      <c r="C18" s="1" t="s">
        <v>29</v>
      </c>
      <c r="D18" s="1">
        <v>437.856082905959</v>
      </c>
      <c r="E18" s="1">
        <v>429.40741511476602</v>
      </c>
      <c r="F18" s="1">
        <v>8.4486677911928698</v>
      </c>
      <c r="G18" s="1">
        <v>7.95321861231767</v>
      </c>
      <c r="H18" s="1">
        <v>0.49544917887519702</v>
      </c>
      <c r="I18" s="1">
        <v>27.382720837522999</v>
      </c>
      <c r="J18" s="1">
        <v>367.433117291884</v>
      </c>
      <c r="K18" s="1">
        <v>43.040244776552498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56</v>
      </c>
      <c r="B19" s="1" t="s">
        <v>12</v>
      </c>
      <c r="C19" s="1" t="s">
        <v>30</v>
      </c>
      <c r="D19" s="1">
        <v>502.42095980950302</v>
      </c>
      <c r="E19" s="1">
        <v>492.97135259721102</v>
      </c>
      <c r="F19" s="1">
        <v>9.4496072122922392</v>
      </c>
      <c r="G19" s="1">
        <v>8.8882802902376508</v>
      </c>
      <c r="H19" s="1">
        <v>0.56132692205458801</v>
      </c>
      <c r="I19" s="1">
        <v>30.855799677930801</v>
      </c>
      <c r="J19" s="1">
        <v>424.26192751940903</v>
      </c>
      <c r="K19" s="1">
        <v>47.303232612163399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56</v>
      </c>
      <c r="B20" s="1" t="s">
        <v>12</v>
      </c>
      <c r="C20" s="1" t="s">
        <v>31</v>
      </c>
      <c r="D20" s="1">
        <v>597.79864110510198</v>
      </c>
      <c r="E20" s="1">
        <v>586.73738094687201</v>
      </c>
      <c r="F20" s="1">
        <v>11.0612601582301</v>
      </c>
      <c r="G20" s="1">
        <v>10.398719149570599</v>
      </c>
      <c r="H20" s="1">
        <v>0.66254100865951704</v>
      </c>
      <c r="I20" s="1">
        <v>36.307219650572002</v>
      </c>
      <c r="J20" s="1">
        <v>506.75898153865899</v>
      </c>
      <c r="K20" s="1">
        <v>54.732439915871304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56</v>
      </c>
      <c r="B21" s="1" t="s">
        <v>12</v>
      </c>
      <c r="C21" s="1" t="s">
        <v>32</v>
      </c>
      <c r="D21" s="1">
        <v>724.21532367041004</v>
      </c>
      <c r="E21" s="1">
        <v>710.91143220916604</v>
      </c>
      <c r="F21" s="1">
        <v>13.303891461244501</v>
      </c>
      <c r="G21" s="1">
        <v>12.5041145391081</v>
      </c>
      <c r="H21" s="1">
        <v>0.79977692213641405</v>
      </c>
      <c r="I21" s="1">
        <v>43.943220491608599</v>
      </c>
      <c r="J21" s="1">
        <v>614.78830109354203</v>
      </c>
      <c r="K21" s="1">
        <v>65.483802085259299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56</v>
      </c>
      <c r="B22" s="1" t="s">
        <v>12</v>
      </c>
      <c r="C22" s="1" t="s">
        <v>33</v>
      </c>
      <c r="D22" s="1">
        <v>858.46367106020102</v>
      </c>
      <c r="E22" s="1">
        <v>842.66193612880602</v>
      </c>
      <c r="F22" s="1">
        <v>15.8017349313947</v>
      </c>
      <c r="G22" s="1">
        <v>14.852878776851</v>
      </c>
      <c r="H22" s="1">
        <v>0.94885615454377803</v>
      </c>
      <c r="I22" s="1">
        <v>52.608133534111701</v>
      </c>
      <c r="J22" s="1">
        <v>727.96786769682103</v>
      </c>
      <c r="K22" s="1">
        <v>77.887669829268503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56</v>
      </c>
      <c r="B23" s="1" t="s">
        <v>12</v>
      </c>
      <c r="C23" s="1" t="s">
        <v>34</v>
      </c>
      <c r="D23" s="1">
        <v>885.31162373050597</v>
      </c>
      <c r="E23" s="1">
        <v>868.87009855705196</v>
      </c>
      <c r="F23" s="1">
        <v>16.441525173453702</v>
      </c>
      <c r="G23" s="1">
        <v>15.4588531452724</v>
      </c>
      <c r="H23" s="1">
        <v>0.98267202818133903</v>
      </c>
      <c r="I23" s="1">
        <v>55.131909756520102</v>
      </c>
      <c r="J23" s="1">
        <v>748.62282507448901</v>
      </c>
      <c r="K23" s="1">
        <v>81.556888899496698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56</v>
      </c>
      <c r="B24" s="1" t="s">
        <v>12</v>
      </c>
      <c r="C24" s="1" t="s">
        <v>35</v>
      </c>
      <c r="D24" s="1">
        <v>722.302600909641</v>
      </c>
      <c r="E24" s="1">
        <v>708.75563973230101</v>
      </c>
      <c r="F24" s="1">
        <v>13.5469611773407</v>
      </c>
      <c r="G24" s="1">
        <v>12.741424950298301</v>
      </c>
      <c r="H24" s="1">
        <v>0.80553622704239203</v>
      </c>
      <c r="I24" s="1">
        <v>45.678548411618799</v>
      </c>
      <c r="J24" s="1">
        <v>608.95837935602196</v>
      </c>
      <c r="K24" s="1">
        <v>67.665673142000699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56</v>
      </c>
      <c r="B25" s="1" t="s">
        <v>12</v>
      </c>
      <c r="C25" s="1" t="s">
        <v>36</v>
      </c>
      <c r="D25" s="1">
        <v>496.20706117661501</v>
      </c>
      <c r="E25" s="1">
        <v>486.85584779065402</v>
      </c>
      <c r="F25" s="1">
        <v>9.3512133859616107</v>
      </c>
      <c r="G25" s="1">
        <v>8.7965588012628597</v>
      </c>
      <c r="H25" s="1">
        <v>0.55465458469875395</v>
      </c>
      <c r="I25" s="1">
        <v>31.6687149559103</v>
      </c>
      <c r="J25" s="1">
        <v>417.67472372109199</v>
      </c>
      <c r="K25" s="1">
        <v>46.863622499612497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56</v>
      </c>
      <c r="B26" s="1" t="s">
        <v>12</v>
      </c>
      <c r="C26" s="1" t="s">
        <v>37</v>
      </c>
      <c r="D26" s="1">
        <v>339.86676743331799</v>
      </c>
      <c r="E26" s="1">
        <v>333.47930985709098</v>
      </c>
      <c r="F26" s="1">
        <v>6.3874575762269696</v>
      </c>
      <c r="G26" s="1">
        <v>6.0080781243176196</v>
      </c>
      <c r="H26" s="1">
        <v>0.37937945190935402</v>
      </c>
      <c r="I26" s="1">
        <v>21.683375008612199</v>
      </c>
      <c r="J26" s="1">
        <v>286.23404586344202</v>
      </c>
      <c r="K26" s="1">
        <v>31.9493465612635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56</v>
      </c>
      <c r="B27" s="1" t="s">
        <v>12</v>
      </c>
      <c r="C27" s="1" t="s">
        <v>38</v>
      </c>
      <c r="D27" s="1">
        <v>246.25373561611499</v>
      </c>
      <c r="E27" s="1">
        <v>241.66110635287001</v>
      </c>
      <c r="F27" s="1">
        <v>4.5926292632452403</v>
      </c>
      <c r="G27" s="1">
        <v>4.3187759149121998</v>
      </c>
      <c r="H27" s="1">
        <v>0.27385334833304098</v>
      </c>
      <c r="I27" s="1">
        <v>15.586182099803599</v>
      </c>
      <c r="J27" s="1">
        <v>207.81966887056601</v>
      </c>
      <c r="K27" s="1">
        <v>22.847884645745602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56</v>
      </c>
      <c r="B28" s="1" t="s">
        <v>12</v>
      </c>
      <c r="C28" s="1" t="s">
        <v>39</v>
      </c>
      <c r="D28" s="1">
        <v>184.342644383031</v>
      </c>
      <c r="E28" s="1">
        <v>180.939422738546</v>
      </c>
      <c r="F28" s="1">
        <v>3.4032216444849301</v>
      </c>
      <c r="G28" s="1">
        <v>3.19922103514015</v>
      </c>
      <c r="H28" s="1">
        <v>0.204000609344786</v>
      </c>
      <c r="I28" s="1">
        <v>11.517236313989001</v>
      </c>
      <c r="J28" s="1">
        <v>156.01685346871099</v>
      </c>
      <c r="K28" s="1">
        <v>16.808554600331099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56</v>
      </c>
      <c r="B29" s="1" t="s">
        <v>12</v>
      </c>
      <c r="C29" s="1" t="s">
        <v>40</v>
      </c>
      <c r="D29" s="1">
        <v>142.266175183885</v>
      </c>
      <c r="E29" s="1">
        <v>139.668902967078</v>
      </c>
      <c r="F29" s="1">
        <v>2.5972722168070299</v>
      </c>
      <c r="G29" s="1">
        <v>2.44067242103156</v>
      </c>
      <c r="H29" s="1">
        <v>0.15659979577546501</v>
      </c>
      <c r="I29" s="1">
        <v>8.7467387111210808</v>
      </c>
      <c r="J29" s="1">
        <v>120.794806938311</v>
      </c>
      <c r="K29" s="1">
        <v>12.724629534451999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56</v>
      </c>
      <c r="B30" s="1" t="s">
        <v>12</v>
      </c>
      <c r="C30" s="1" t="s">
        <v>41</v>
      </c>
      <c r="D30" s="1">
        <v>113.15268843320899</v>
      </c>
      <c r="E30" s="1">
        <v>111.110103931273</v>
      </c>
      <c r="F30" s="1">
        <v>2.04258450193529</v>
      </c>
      <c r="G30" s="1">
        <v>1.9186948836852</v>
      </c>
      <c r="H30" s="1">
        <v>0.12388961825009399</v>
      </c>
      <c r="I30" s="1">
        <v>6.8347905964263704</v>
      </c>
      <c r="J30" s="1">
        <v>96.393776230264706</v>
      </c>
      <c r="K30" s="1">
        <v>9.92412160651768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56</v>
      </c>
      <c r="B31" s="1" t="s">
        <v>12</v>
      </c>
      <c r="C31" s="1" t="s">
        <v>42</v>
      </c>
      <c r="D31" s="1">
        <v>41.837108128620798</v>
      </c>
      <c r="E31" s="1">
        <v>41.087912402076</v>
      </c>
      <c r="F31" s="1">
        <v>0.74919572654480204</v>
      </c>
      <c r="G31" s="1">
        <v>0.70356096032501003</v>
      </c>
      <c r="H31" s="1">
        <v>4.5634766219792303E-2</v>
      </c>
      <c r="I31" s="1">
        <v>2.4937639660022199</v>
      </c>
      <c r="J31" s="1">
        <v>35.725106302591101</v>
      </c>
      <c r="K31" s="1">
        <v>3.6182378600274698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2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57</v>
      </c>
      <c r="B2" s="1" t="s">
        <v>12</v>
      </c>
      <c r="C2" s="1" t="s">
        <v>13</v>
      </c>
      <c r="D2" s="1">
        <v>383.05528697821501</v>
      </c>
      <c r="E2" s="1">
        <v>377.59850613421798</v>
      </c>
      <c r="F2" s="1">
        <v>5.4567808439961301</v>
      </c>
      <c r="G2" s="1">
        <v>5.0987542739945599</v>
      </c>
      <c r="H2" s="1">
        <v>0.35802657000156901</v>
      </c>
      <c r="I2" s="1">
        <v>98.767824631589093</v>
      </c>
      <c r="J2" s="1">
        <v>263.90577510510701</v>
      </c>
      <c r="K2" s="1">
        <v>20.381687241518499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57</v>
      </c>
      <c r="B3" s="1" t="s">
        <v>12</v>
      </c>
      <c r="C3" s="1" t="s">
        <v>14</v>
      </c>
      <c r="D3" s="1">
        <v>1637.0166418174099</v>
      </c>
      <c r="E3" s="1">
        <v>1616.4465810603999</v>
      </c>
      <c r="F3" s="1">
        <v>20.570060757010999</v>
      </c>
      <c r="G3" s="1">
        <v>19.112781918764799</v>
      </c>
      <c r="H3" s="1">
        <v>1.4572788382461599</v>
      </c>
      <c r="I3" s="1">
        <v>382.46073252203701</v>
      </c>
      <c r="J3" s="1">
        <v>1190.51086035347</v>
      </c>
      <c r="K3" s="1">
        <v>64.045048941898699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57</v>
      </c>
      <c r="B4" s="1" t="s">
        <v>12</v>
      </c>
      <c r="C4" s="1" t="s">
        <v>15</v>
      </c>
      <c r="D4" s="1">
        <v>2843.2481723012902</v>
      </c>
      <c r="E4" s="1">
        <v>2814.1917782954201</v>
      </c>
      <c r="F4" s="1">
        <v>29.056394005876101</v>
      </c>
      <c r="G4" s="1">
        <v>26.703105404870598</v>
      </c>
      <c r="H4" s="1">
        <v>2.3532886010055001</v>
      </c>
      <c r="I4" s="1">
        <v>573.42132323340297</v>
      </c>
      <c r="J4" s="1">
        <v>2214.57704112185</v>
      </c>
      <c r="K4" s="1">
        <v>55.249807946041699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57</v>
      </c>
      <c r="B5" s="1" t="s">
        <v>12</v>
      </c>
      <c r="C5" s="1" t="s">
        <v>16</v>
      </c>
      <c r="D5" s="1">
        <v>5190.5492123982003</v>
      </c>
      <c r="E5" s="1">
        <v>5137.9387269676299</v>
      </c>
      <c r="F5" s="1">
        <v>52.610485430561198</v>
      </c>
      <c r="G5" s="1">
        <v>48.343362022210897</v>
      </c>
      <c r="H5" s="1">
        <v>4.2671234083503098</v>
      </c>
      <c r="I5" s="1">
        <v>1114.7043570416399</v>
      </c>
      <c r="J5" s="1">
        <v>3979.38059540225</v>
      </c>
      <c r="K5" s="1">
        <v>96.464259954309696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57</v>
      </c>
      <c r="B6" s="1" t="s">
        <v>12</v>
      </c>
      <c r="C6" s="1" t="s">
        <v>17</v>
      </c>
      <c r="D6" s="1">
        <v>6271.5427500056203</v>
      </c>
      <c r="E6" s="1">
        <v>6202.60133729677</v>
      </c>
      <c r="F6" s="1">
        <v>68.941412708846599</v>
      </c>
      <c r="G6" s="1">
        <v>63.687043256454203</v>
      </c>
      <c r="H6" s="1">
        <v>5.2543694523923898</v>
      </c>
      <c r="I6" s="1">
        <v>1609.4289359063</v>
      </c>
      <c r="J6" s="1">
        <v>4502.3935170795603</v>
      </c>
      <c r="K6" s="1">
        <v>159.72029701975899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57</v>
      </c>
      <c r="B7" s="1" t="s">
        <v>12</v>
      </c>
      <c r="C7" s="1" t="s">
        <v>18</v>
      </c>
      <c r="D7" s="1">
        <v>4726.6210908496596</v>
      </c>
      <c r="E7" s="1">
        <v>4668.2365281395296</v>
      </c>
      <c r="F7" s="1">
        <v>58.384562710130602</v>
      </c>
      <c r="G7" s="1">
        <v>54.294442265256201</v>
      </c>
      <c r="H7" s="1">
        <v>4.0901204448743904</v>
      </c>
      <c r="I7" s="1">
        <v>1475.01477662244</v>
      </c>
      <c r="J7" s="1">
        <v>3079.0844492217502</v>
      </c>
      <c r="K7" s="1">
        <v>172.52186500547199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57</v>
      </c>
      <c r="B8" s="1" t="s">
        <v>12</v>
      </c>
      <c r="C8" s="1" t="s">
        <v>19</v>
      </c>
      <c r="D8" s="1">
        <v>2599.3423825069899</v>
      </c>
      <c r="E8" s="1">
        <v>2560.87070936702</v>
      </c>
      <c r="F8" s="1">
        <v>38.471673139975699</v>
      </c>
      <c r="G8" s="1">
        <v>36.053139556027801</v>
      </c>
      <c r="H8" s="1">
        <v>2.4185335839479101</v>
      </c>
      <c r="I8" s="1">
        <v>899.44951253664203</v>
      </c>
      <c r="J8" s="1">
        <v>1551.62156127046</v>
      </c>
      <c r="K8" s="1">
        <v>148.27130869989699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57</v>
      </c>
      <c r="B9" s="1" t="s">
        <v>12</v>
      </c>
      <c r="C9" s="1" t="s">
        <v>20</v>
      </c>
      <c r="D9" s="1">
        <v>1325.86057041503</v>
      </c>
      <c r="E9" s="1">
        <v>1296.4567756229601</v>
      </c>
      <c r="F9" s="1">
        <v>29.403794792066702</v>
      </c>
      <c r="G9" s="1">
        <v>27.852538085461902</v>
      </c>
      <c r="H9" s="1">
        <v>1.55125670660476</v>
      </c>
      <c r="I9" s="1">
        <v>350.46094311083698</v>
      </c>
      <c r="J9" s="1">
        <v>815.210930477077</v>
      </c>
      <c r="K9" s="1">
        <v>160.18869682711599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57</v>
      </c>
      <c r="B10" s="1" t="s">
        <v>12</v>
      </c>
      <c r="C10" s="1" t="s">
        <v>21</v>
      </c>
      <c r="D10" s="1">
        <v>760.61961312903804</v>
      </c>
      <c r="E10" s="1">
        <v>736.87614544245901</v>
      </c>
      <c r="F10" s="1">
        <v>23.743467686578501</v>
      </c>
      <c r="G10" s="1">
        <v>22.620623127235199</v>
      </c>
      <c r="H10" s="1">
        <v>1.12284455934339</v>
      </c>
      <c r="I10" s="1">
        <v>83.999670807916203</v>
      </c>
      <c r="J10" s="1">
        <v>524.86314146348104</v>
      </c>
      <c r="K10" s="1">
        <v>151.75680085764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57</v>
      </c>
      <c r="B11" s="1" t="s">
        <v>12</v>
      </c>
      <c r="C11" s="1" t="s">
        <v>22</v>
      </c>
      <c r="D11" s="1">
        <v>543.77529550670704</v>
      </c>
      <c r="E11" s="1">
        <v>527.83205946939495</v>
      </c>
      <c r="F11" s="1">
        <v>15.943236037312399</v>
      </c>
      <c r="G11" s="1">
        <v>15.1674826785178</v>
      </c>
      <c r="H11" s="1">
        <v>0.77575335879458895</v>
      </c>
      <c r="I11" s="1">
        <v>43.873370935987801</v>
      </c>
      <c r="J11" s="1">
        <v>400.04255412031398</v>
      </c>
      <c r="K11" s="1">
        <v>99.859370450406004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57</v>
      </c>
      <c r="B12" s="1" t="s">
        <v>12</v>
      </c>
      <c r="C12" s="1" t="s">
        <v>23</v>
      </c>
      <c r="D12" s="1">
        <v>445.78759135190398</v>
      </c>
      <c r="E12" s="1">
        <v>434.19536879347601</v>
      </c>
      <c r="F12" s="1">
        <v>11.5922225584274</v>
      </c>
      <c r="G12" s="1">
        <v>10.9992600571977</v>
      </c>
      <c r="H12" s="1">
        <v>0.59296250122968897</v>
      </c>
      <c r="I12" s="1">
        <v>31.137582800180699</v>
      </c>
      <c r="J12" s="1">
        <v>345.34716720652199</v>
      </c>
      <c r="K12" s="1">
        <v>69.302841345200704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57</v>
      </c>
      <c r="B13" s="1" t="s">
        <v>12</v>
      </c>
      <c r="C13" s="1" t="s">
        <v>24</v>
      </c>
      <c r="D13" s="1">
        <v>400.77962750869301</v>
      </c>
      <c r="E13" s="1">
        <v>391.39073091974399</v>
      </c>
      <c r="F13" s="1">
        <v>9.3888965889489597</v>
      </c>
      <c r="G13" s="1">
        <v>8.8860345999379398</v>
      </c>
      <c r="H13" s="1">
        <v>0.50286198901102097</v>
      </c>
      <c r="I13" s="1">
        <v>25.390733107290298</v>
      </c>
      <c r="J13" s="1">
        <v>321.86991336553803</v>
      </c>
      <c r="K13" s="1">
        <v>53.518981035864101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57</v>
      </c>
      <c r="B14" s="1" t="s">
        <v>12</v>
      </c>
      <c r="C14" s="1" t="s">
        <v>25</v>
      </c>
      <c r="D14" s="1">
        <v>357.02111161779601</v>
      </c>
      <c r="E14" s="1">
        <v>349.15612552212201</v>
      </c>
      <c r="F14" s="1">
        <v>7.8649860956737401</v>
      </c>
      <c r="G14" s="1">
        <v>7.4317935150589198</v>
      </c>
      <c r="H14" s="1">
        <v>0.43319258061482602</v>
      </c>
      <c r="I14" s="1">
        <v>22.064448407579601</v>
      </c>
      <c r="J14" s="1">
        <v>291.53135435247202</v>
      </c>
      <c r="K14" s="1">
        <v>43.425308857744199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57</v>
      </c>
      <c r="B15" s="1" t="s">
        <v>12</v>
      </c>
      <c r="C15" s="1" t="s">
        <v>26</v>
      </c>
      <c r="D15" s="1">
        <v>310.78332521449403</v>
      </c>
      <c r="E15" s="1">
        <v>304.15704376553998</v>
      </c>
      <c r="F15" s="1">
        <v>6.6262814489541704</v>
      </c>
      <c r="G15" s="1">
        <v>6.25586915845743</v>
      </c>
      <c r="H15" s="1">
        <v>0.37041229049674501</v>
      </c>
      <c r="I15" s="1">
        <v>19.649008057216001</v>
      </c>
      <c r="J15" s="1">
        <v>255.215622318252</v>
      </c>
      <c r="K15" s="1">
        <v>35.9186948390265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57</v>
      </c>
      <c r="B16" s="1" t="s">
        <v>12</v>
      </c>
      <c r="C16" s="1" t="s">
        <v>27</v>
      </c>
      <c r="D16" s="1">
        <v>289.59843754295798</v>
      </c>
      <c r="E16" s="1">
        <v>283.61871359409099</v>
      </c>
      <c r="F16" s="1">
        <v>5.9797239488663196</v>
      </c>
      <c r="G16" s="1">
        <v>5.6404391308589803</v>
      </c>
      <c r="H16" s="1">
        <v>0.33928481800733501</v>
      </c>
      <c r="I16" s="1">
        <v>18.55733584723</v>
      </c>
      <c r="J16" s="1">
        <v>239.236091655038</v>
      </c>
      <c r="K16" s="1">
        <v>31.80501004069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57</v>
      </c>
      <c r="B17" s="1" t="s">
        <v>12</v>
      </c>
      <c r="C17" s="1" t="s">
        <v>28</v>
      </c>
      <c r="D17" s="1">
        <v>293.60866023353202</v>
      </c>
      <c r="E17" s="1">
        <v>287.75335672509402</v>
      </c>
      <c r="F17" s="1">
        <v>5.8553035084387304</v>
      </c>
      <c r="G17" s="1">
        <v>5.5174804676196398</v>
      </c>
      <c r="H17" s="1">
        <v>0.33782304081909398</v>
      </c>
      <c r="I17" s="1">
        <v>18.693794708396599</v>
      </c>
      <c r="J17" s="1">
        <v>244.43633078972201</v>
      </c>
      <c r="K17" s="1">
        <v>30.478534735413501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57</v>
      </c>
      <c r="B18" s="1" t="s">
        <v>12</v>
      </c>
      <c r="C18" s="1" t="s">
        <v>29</v>
      </c>
      <c r="D18" s="1">
        <v>319.19550034166798</v>
      </c>
      <c r="E18" s="1">
        <v>313.03645208788498</v>
      </c>
      <c r="F18" s="1">
        <v>6.1590482537832996</v>
      </c>
      <c r="G18" s="1">
        <v>5.7978675948431304</v>
      </c>
      <c r="H18" s="1">
        <v>0.36118065894017198</v>
      </c>
      <c r="I18" s="1">
        <v>19.961904424031101</v>
      </c>
      <c r="J18" s="1">
        <v>267.85741318859601</v>
      </c>
      <c r="K18" s="1">
        <v>31.376182729041101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57</v>
      </c>
      <c r="B19" s="1" t="s">
        <v>12</v>
      </c>
      <c r="C19" s="1" t="s">
        <v>30</v>
      </c>
      <c r="D19" s="1">
        <v>366.26306201843801</v>
      </c>
      <c r="E19" s="1">
        <v>359.37433254792001</v>
      </c>
      <c r="F19" s="1">
        <v>6.88872947051801</v>
      </c>
      <c r="G19" s="1">
        <v>6.4795241751357304</v>
      </c>
      <c r="H19" s="1">
        <v>0.40920529538228401</v>
      </c>
      <c r="I19" s="1">
        <v>22.493766333616801</v>
      </c>
      <c r="J19" s="1">
        <v>309.28541024646199</v>
      </c>
      <c r="K19" s="1">
        <v>34.483885438359202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57</v>
      </c>
      <c r="B20" s="1" t="s">
        <v>12</v>
      </c>
      <c r="C20" s="1" t="s">
        <v>31</v>
      </c>
      <c r="D20" s="1">
        <v>435.79304662097098</v>
      </c>
      <c r="E20" s="1">
        <v>427.72942798358002</v>
      </c>
      <c r="F20" s="1">
        <v>8.0636186373912295</v>
      </c>
      <c r="G20" s="1">
        <v>7.5806286390511399</v>
      </c>
      <c r="H20" s="1">
        <v>0.48298999834009099</v>
      </c>
      <c r="I20" s="1">
        <v>26.467831771263199</v>
      </c>
      <c r="J20" s="1">
        <v>369.425464164689</v>
      </c>
      <c r="K20" s="1">
        <v>39.8997506850191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57</v>
      </c>
      <c r="B21" s="1" t="s">
        <v>12</v>
      </c>
      <c r="C21" s="1" t="s">
        <v>32</v>
      </c>
      <c r="D21" s="1">
        <v>527.95035085473205</v>
      </c>
      <c r="E21" s="1">
        <v>518.25186211094297</v>
      </c>
      <c r="F21" s="1">
        <v>9.69848874378944</v>
      </c>
      <c r="G21" s="1">
        <v>9.1154542610233698</v>
      </c>
      <c r="H21" s="1">
        <v>0.58303448276606695</v>
      </c>
      <c r="I21" s="1">
        <v>32.034448758488097</v>
      </c>
      <c r="J21" s="1">
        <v>448.17844728653603</v>
      </c>
      <c r="K21" s="1">
        <v>47.737454809708296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57</v>
      </c>
      <c r="B22" s="1" t="s">
        <v>12</v>
      </c>
      <c r="C22" s="1" t="s">
        <v>33</v>
      </c>
      <c r="D22" s="1">
        <v>625.81691041176805</v>
      </c>
      <c r="E22" s="1">
        <v>614.29750281505699</v>
      </c>
      <c r="F22" s="1">
        <v>11.5194075967109</v>
      </c>
      <c r="G22" s="1">
        <v>10.8276948928658</v>
      </c>
      <c r="H22" s="1">
        <v>0.69171270384502503</v>
      </c>
      <c r="I22" s="1">
        <v>38.351139018134099</v>
      </c>
      <c r="J22" s="1">
        <v>530.68594187385099</v>
      </c>
      <c r="K22" s="1">
        <v>56.779829519782297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57</v>
      </c>
      <c r="B23" s="1" t="s">
        <v>12</v>
      </c>
      <c r="C23" s="1" t="s">
        <v>34</v>
      </c>
      <c r="D23" s="1">
        <v>645.38897077660704</v>
      </c>
      <c r="E23" s="1">
        <v>633.40315840809899</v>
      </c>
      <c r="F23" s="1">
        <v>11.985812368508</v>
      </c>
      <c r="G23" s="1">
        <v>11.269448015121901</v>
      </c>
      <c r="H23" s="1">
        <v>0.71636435338611504</v>
      </c>
      <c r="I23" s="1">
        <v>40.190962753630899</v>
      </c>
      <c r="J23" s="1">
        <v>545.74333107567395</v>
      </c>
      <c r="K23" s="1">
        <v>59.4546769473016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57</v>
      </c>
      <c r="B24" s="1" t="s">
        <v>12</v>
      </c>
      <c r="C24" s="1" t="s">
        <v>35</v>
      </c>
      <c r="D24" s="1">
        <v>526.55598288207204</v>
      </c>
      <c r="E24" s="1">
        <v>516.680297194638</v>
      </c>
      <c r="F24" s="1">
        <v>9.8756856874342596</v>
      </c>
      <c r="G24" s="1">
        <v>9.2884526922280308</v>
      </c>
      <c r="H24" s="1">
        <v>0.58723299520623495</v>
      </c>
      <c r="I24" s="1">
        <v>33.299496534022801</v>
      </c>
      <c r="J24" s="1">
        <v>443.92845543165402</v>
      </c>
      <c r="K24" s="1">
        <v>49.328030916394901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57</v>
      </c>
      <c r="B25" s="1" t="s">
        <v>12</v>
      </c>
      <c r="C25" s="1" t="s">
        <v>36</v>
      </c>
      <c r="D25" s="1">
        <v>361.73315239600402</v>
      </c>
      <c r="E25" s="1">
        <v>354.91615166890699</v>
      </c>
      <c r="F25" s="1">
        <v>6.8170007270969002</v>
      </c>
      <c r="G25" s="1">
        <v>6.4126595415075096</v>
      </c>
      <c r="H25" s="1">
        <v>0.40434118558938398</v>
      </c>
      <c r="I25" s="1">
        <v>23.086378630259901</v>
      </c>
      <c r="J25" s="1">
        <v>304.48336250899098</v>
      </c>
      <c r="K25" s="1">
        <v>34.163411256752198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57</v>
      </c>
      <c r="B26" s="1" t="s">
        <v>12</v>
      </c>
      <c r="C26" s="1" t="s">
        <v>37</v>
      </c>
      <c r="D26" s="1">
        <v>247.76164387256699</v>
      </c>
      <c r="E26" s="1">
        <v>243.105210408348</v>
      </c>
      <c r="F26" s="1">
        <v>4.6564334642185203</v>
      </c>
      <c r="G26" s="1">
        <v>4.3798672163138104</v>
      </c>
      <c r="H26" s="1">
        <v>0.27656624790470902</v>
      </c>
      <c r="I26" s="1">
        <v>15.807101934122301</v>
      </c>
      <c r="J26" s="1">
        <v>208.66358388316499</v>
      </c>
      <c r="K26" s="1">
        <v>23.290958055279901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57</v>
      </c>
      <c r="B27" s="1" t="s">
        <v>12</v>
      </c>
      <c r="C27" s="1" t="s">
        <v>38</v>
      </c>
      <c r="D27" s="1">
        <v>179.518082355551</v>
      </c>
      <c r="E27" s="1">
        <v>176.17007223808</v>
      </c>
      <c r="F27" s="1">
        <v>3.3480101174709498</v>
      </c>
      <c r="G27" s="1">
        <v>3.1483720172959702</v>
      </c>
      <c r="H27" s="1">
        <v>0.19963810017498501</v>
      </c>
      <c r="I27" s="1">
        <v>11.3622703623183</v>
      </c>
      <c r="J27" s="1">
        <v>151.499786746659</v>
      </c>
      <c r="K27" s="1">
        <v>16.656025246573599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57</v>
      </c>
      <c r="B28" s="1" t="s">
        <v>12</v>
      </c>
      <c r="C28" s="1" t="s">
        <v>39</v>
      </c>
      <c r="D28" s="1">
        <v>134.385120831553</v>
      </c>
      <c r="E28" s="1">
        <v>131.904184565062</v>
      </c>
      <c r="F28" s="1">
        <v>2.48093626649072</v>
      </c>
      <c r="G28" s="1">
        <v>2.3322205603215802</v>
      </c>
      <c r="H28" s="1">
        <v>0.14871570616914201</v>
      </c>
      <c r="I28" s="1">
        <v>8.3960236052870307</v>
      </c>
      <c r="J28" s="1">
        <v>113.735721733421</v>
      </c>
      <c r="K28" s="1">
        <v>12.253375492844899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57</v>
      </c>
      <c r="B29" s="1" t="s">
        <v>12</v>
      </c>
      <c r="C29" s="1" t="s">
        <v>40</v>
      </c>
      <c r="D29" s="1">
        <v>103.71152701164699</v>
      </c>
      <c r="E29" s="1">
        <v>101.81812496213099</v>
      </c>
      <c r="F29" s="1">
        <v>1.8934020495160999</v>
      </c>
      <c r="G29" s="1">
        <v>1.77924136495005</v>
      </c>
      <c r="H29" s="1">
        <v>0.114160684566048</v>
      </c>
      <c r="I29" s="1">
        <v>6.3763408760356803</v>
      </c>
      <c r="J29" s="1">
        <v>88.058977240772293</v>
      </c>
      <c r="K29" s="1">
        <v>9.2762088948393302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57</v>
      </c>
      <c r="B30" s="1" t="s">
        <v>12</v>
      </c>
      <c r="C30" s="1" t="s">
        <v>41</v>
      </c>
      <c r="D30" s="1">
        <v>82.487900498575897</v>
      </c>
      <c r="E30" s="1">
        <v>80.998863786425503</v>
      </c>
      <c r="F30" s="1">
        <v>1.48903671215047</v>
      </c>
      <c r="G30" s="1">
        <v>1.39872162865997</v>
      </c>
      <c r="H30" s="1">
        <v>9.0315083490504405E-2</v>
      </c>
      <c r="I30" s="1">
        <v>4.9825376175609897</v>
      </c>
      <c r="J30" s="1">
        <v>70.270714133827596</v>
      </c>
      <c r="K30" s="1">
        <v>7.2346487471873804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57</v>
      </c>
      <c r="B31" s="1" t="s">
        <v>12</v>
      </c>
      <c r="C31" s="1" t="s">
        <v>42</v>
      </c>
      <c r="D31" s="1">
        <v>30.499100465464501</v>
      </c>
      <c r="E31" s="1">
        <v>29.952939491289602</v>
      </c>
      <c r="F31" s="1">
        <v>0.54616097417486198</v>
      </c>
      <c r="G31" s="1">
        <v>0.51289339470028406</v>
      </c>
      <c r="H31" s="1">
        <v>3.3267579474578597E-2</v>
      </c>
      <c r="I31" s="1">
        <v>1.8179449091565201</v>
      </c>
      <c r="J31" s="1">
        <v>26.0434732465827</v>
      </c>
      <c r="K31" s="1">
        <v>2.63768230972524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6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58</v>
      </c>
      <c r="B2" s="1" t="s">
        <v>12</v>
      </c>
      <c r="C2" s="1" t="s">
        <v>13</v>
      </c>
      <c r="D2" s="1">
        <v>369.94042370323598</v>
      </c>
      <c r="E2" s="1">
        <v>364.67046950574098</v>
      </c>
      <c r="F2" s="1">
        <v>5.2699541974953599</v>
      </c>
      <c r="G2" s="1">
        <v>4.9241855695559398</v>
      </c>
      <c r="H2" s="1">
        <v>0.34576862793941698</v>
      </c>
      <c r="I2" s="1">
        <v>95.386259202147599</v>
      </c>
      <c r="J2" s="1">
        <v>254.870295696158</v>
      </c>
      <c r="K2" s="1">
        <v>19.683868804930601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58</v>
      </c>
      <c r="B3" s="1" t="s">
        <v>12</v>
      </c>
      <c r="C3" s="1" t="s">
        <v>14</v>
      </c>
      <c r="D3" s="1">
        <v>1580.96925083721</v>
      </c>
      <c r="E3" s="1">
        <v>1561.1034579589</v>
      </c>
      <c r="F3" s="1">
        <v>19.865792878307801</v>
      </c>
      <c r="G3" s="1">
        <v>18.4584076542913</v>
      </c>
      <c r="H3" s="1">
        <v>1.4073852240165201</v>
      </c>
      <c r="I3" s="1">
        <v>369.36622531749401</v>
      </c>
      <c r="J3" s="1">
        <v>1149.7507202596501</v>
      </c>
      <c r="K3" s="1">
        <v>61.8523052600707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58</v>
      </c>
      <c r="B4" s="1" t="s">
        <v>12</v>
      </c>
      <c r="C4" s="1" t="s">
        <v>15</v>
      </c>
      <c r="D4" s="1">
        <v>2745.9024044600001</v>
      </c>
      <c r="E4" s="1">
        <v>2717.8408293421599</v>
      </c>
      <c r="F4" s="1">
        <v>28.061575117832302</v>
      </c>
      <c r="G4" s="1">
        <v>25.7888572837577</v>
      </c>
      <c r="H4" s="1">
        <v>2.2727178340746499</v>
      </c>
      <c r="I4" s="1">
        <v>553.78879887252401</v>
      </c>
      <c r="J4" s="1">
        <v>2138.7554140785701</v>
      </c>
      <c r="K4" s="1">
        <v>53.358191508902301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58</v>
      </c>
      <c r="B5" s="1" t="s">
        <v>12</v>
      </c>
      <c r="C5" s="1" t="s">
        <v>16</v>
      </c>
      <c r="D5" s="1">
        <v>5012.83767686594</v>
      </c>
      <c r="E5" s="1">
        <v>4962.0284440135501</v>
      </c>
      <c r="F5" s="1">
        <v>50.809232852388902</v>
      </c>
      <c r="G5" s="1">
        <v>46.688205169591498</v>
      </c>
      <c r="H5" s="1">
        <v>4.1210276827973704</v>
      </c>
      <c r="I5" s="1">
        <v>1076.5396436658</v>
      </c>
      <c r="J5" s="1">
        <v>3843.1364703322001</v>
      </c>
      <c r="K5" s="1">
        <v>93.161562867936695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58</v>
      </c>
      <c r="B6" s="1" t="s">
        <v>12</v>
      </c>
      <c r="C6" s="1" t="s">
        <v>17</v>
      </c>
      <c r="D6" s="1">
        <v>6056.8206759719997</v>
      </c>
      <c r="E6" s="1">
        <v>5990.2396463002697</v>
      </c>
      <c r="F6" s="1">
        <v>66.581029671732196</v>
      </c>
      <c r="G6" s="1">
        <v>61.506556801652899</v>
      </c>
      <c r="H6" s="1">
        <v>5.0744728700792798</v>
      </c>
      <c r="I6" s="1">
        <v>1554.3260795752699</v>
      </c>
      <c r="J6" s="1">
        <v>4348.24272633481</v>
      </c>
      <c r="K6" s="1">
        <v>154.251870061924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58</v>
      </c>
      <c r="B7" s="1" t="s">
        <v>12</v>
      </c>
      <c r="C7" s="1" t="s">
        <v>18</v>
      </c>
      <c r="D7" s="1">
        <v>4564.7933039311501</v>
      </c>
      <c r="E7" s="1">
        <v>4508.4076838889296</v>
      </c>
      <c r="F7" s="1">
        <v>56.385620042211499</v>
      </c>
      <c r="G7" s="1">
        <v>52.435535180283601</v>
      </c>
      <c r="H7" s="1">
        <v>3.9500848619279298</v>
      </c>
      <c r="I7" s="1">
        <v>1424.51392783745</v>
      </c>
      <c r="J7" s="1">
        <v>2973.6642319935499</v>
      </c>
      <c r="K7" s="1">
        <v>166.615144100143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58</v>
      </c>
      <c r="B8" s="1" t="s">
        <v>12</v>
      </c>
      <c r="C8" s="1" t="s">
        <v>19</v>
      </c>
      <c r="D8" s="1">
        <v>2510.3473441657702</v>
      </c>
      <c r="E8" s="1">
        <v>2473.1928457270501</v>
      </c>
      <c r="F8" s="1">
        <v>37.154498438718797</v>
      </c>
      <c r="G8" s="1">
        <v>34.818769448148601</v>
      </c>
      <c r="H8" s="1">
        <v>2.3357289905701801</v>
      </c>
      <c r="I8" s="1">
        <v>868.65459133161301</v>
      </c>
      <c r="J8" s="1">
        <v>1498.4978861187601</v>
      </c>
      <c r="K8" s="1">
        <v>143.19486671539599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58</v>
      </c>
      <c r="B9" s="1" t="s">
        <v>12</v>
      </c>
      <c r="C9" s="1" t="s">
        <v>20</v>
      </c>
      <c r="D9" s="1">
        <v>1280.46639183614</v>
      </c>
      <c r="E9" s="1">
        <v>1252.0693100736801</v>
      </c>
      <c r="F9" s="1">
        <v>28.3970817624527</v>
      </c>
      <c r="G9" s="1">
        <v>26.898936239280602</v>
      </c>
      <c r="H9" s="1">
        <v>1.4981455231721901</v>
      </c>
      <c r="I9" s="1">
        <v>338.46202935513202</v>
      </c>
      <c r="J9" s="1">
        <v>787.30012945977398</v>
      </c>
      <c r="K9" s="1">
        <v>154.704233021232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58</v>
      </c>
      <c r="B10" s="1" t="s">
        <v>12</v>
      </c>
      <c r="C10" s="1" t="s">
        <v>21</v>
      </c>
      <c r="D10" s="1">
        <v>734.57788346346695</v>
      </c>
      <c r="E10" s="1">
        <v>711.647333240683</v>
      </c>
      <c r="F10" s="1">
        <v>22.930550222784198</v>
      </c>
      <c r="G10" s="1">
        <v>21.8461490771606</v>
      </c>
      <c r="H10" s="1">
        <v>1.08440114562364</v>
      </c>
      <c r="I10" s="1">
        <v>81.123730349087296</v>
      </c>
      <c r="J10" s="1">
        <v>506.89312885075702</v>
      </c>
      <c r="K10" s="1">
        <v>146.56102426362301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58</v>
      </c>
      <c r="B11" s="1" t="s">
        <v>12</v>
      </c>
      <c r="C11" s="1" t="s">
        <v>22</v>
      </c>
      <c r="D11" s="1">
        <v>525.15777763052995</v>
      </c>
      <c r="E11" s="1">
        <v>509.76039846531398</v>
      </c>
      <c r="F11" s="1">
        <v>15.3973791652156</v>
      </c>
      <c r="G11" s="1">
        <v>14.6481856780155</v>
      </c>
      <c r="H11" s="1">
        <v>0.74919348720019296</v>
      </c>
      <c r="I11" s="1">
        <v>42.3712554952196</v>
      </c>
      <c r="J11" s="1">
        <v>386.346088936792</v>
      </c>
      <c r="K11" s="1">
        <v>96.440433198517994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58</v>
      </c>
      <c r="B12" s="1" t="s">
        <v>12</v>
      </c>
      <c r="C12" s="1" t="s">
        <v>23</v>
      </c>
      <c r="D12" s="1">
        <v>430.52492951428098</v>
      </c>
      <c r="E12" s="1">
        <v>419.32959591437998</v>
      </c>
      <c r="F12" s="1">
        <v>11.195333599900801</v>
      </c>
      <c r="G12" s="1">
        <v>10.622672664515999</v>
      </c>
      <c r="H12" s="1">
        <v>0.572660935384812</v>
      </c>
      <c r="I12" s="1">
        <v>30.071509167940501</v>
      </c>
      <c r="J12" s="1">
        <v>333.52333645863303</v>
      </c>
      <c r="K12" s="1">
        <v>66.930083887707298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58</v>
      </c>
      <c r="B13" s="1" t="s">
        <v>12</v>
      </c>
      <c r="C13" s="1" t="s">
        <v>24</v>
      </c>
      <c r="D13" s="1">
        <v>387.05792675985998</v>
      </c>
      <c r="E13" s="1">
        <v>377.99048271119199</v>
      </c>
      <c r="F13" s="1">
        <v>9.0674440486685803</v>
      </c>
      <c r="G13" s="1">
        <v>8.5817988073601992</v>
      </c>
      <c r="H13" s="1">
        <v>0.48564524130838899</v>
      </c>
      <c r="I13" s="1">
        <v>24.521417359737299</v>
      </c>
      <c r="J13" s="1">
        <v>310.84988557942398</v>
      </c>
      <c r="K13" s="1">
        <v>51.686623820699403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58</v>
      </c>
      <c r="B14" s="1" t="s">
        <v>12</v>
      </c>
      <c r="C14" s="1" t="s">
        <v>25</v>
      </c>
      <c r="D14" s="1">
        <v>344.79759395776102</v>
      </c>
      <c r="E14" s="1">
        <v>337.20188548547702</v>
      </c>
      <c r="F14" s="1">
        <v>7.5957084722840102</v>
      </c>
      <c r="G14" s="1">
        <v>7.1773473315673701</v>
      </c>
      <c r="H14" s="1">
        <v>0.41836114071664299</v>
      </c>
      <c r="I14" s="1">
        <v>21.309016400920701</v>
      </c>
      <c r="J14" s="1">
        <v>281.55004360523498</v>
      </c>
      <c r="K14" s="1">
        <v>41.9385339516054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58</v>
      </c>
      <c r="B15" s="1" t="s">
        <v>12</v>
      </c>
      <c r="C15" s="1" t="s">
        <v>26</v>
      </c>
      <c r="D15" s="1">
        <v>300.142874718472</v>
      </c>
      <c r="E15" s="1">
        <v>293.743460717061</v>
      </c>
      <c r="F15" s="1">
        <v>6.3994140014112801</v>
      </c>
      <c r="G15" s="1">
        <v>6.0416837093371596</v>
      </c>
      <c r="H15" s="1">
        <v>0.35773029207411899</v>
      </c>
      <c r="I15" s="1">
        <v>18.976274739286399</v>
      </c>
      <c r="J15" s="1">
        <v>246.477672194272</v>
      </c>
      <c r="K15" s="1">
        <v>34.688927784913801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58</v>
      </c>
      <c r="B16" s="1" t="s">
        <v>12</v>
      </c>
      <c r="C16" s="1" t="s">
        <v>27</v>
      </c>
      <c r="D16" s="1">
        <v>279.68330507478402</v>
      </c>
      <c r="E16" s="1">
        <v>273.908312047739</v>
      </c>
      <c r="F16" s="1">
        <v>5.7749930270452197</v>
      </c>
      <c r="G16" s="1">
        <v>5.4473244799802503</v>
      </c>
      <c r="H16" s="1">
        <v>0.327668547064976</v>
      </c>
      <c r="I16" s="1">
        <v>17.921978679067202</v>
      </c>
      <c r="J16" s="1">
        <v>231.045241041156</v>
      </c>
      <c r="K16" s="1">
        <v>30.716085354560601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58</v>
      </c>
      <c r="B17" s="1" t="s">
        <v>12</v>
      </c>
      <c r="C17" s="1" t="s">
        <v>28</v>
      </c>
      <c r="D17" s="1">
        <v>283.55622768341999</v>
      </c>
      <c r="E17" s="1">
        <v>277.90139524941202</v>
      </c>
      <c r="F17" s="1">
        <v>5.65483243400858</v>
      </c>
      <c r="G17" s="1">
        <v>5.32857561650526</v>
      </c>
      <c r="H17" s="1">
        <v>0.32625681750331498</v>
      </c>
      <c r="I17" s="1">
        <v>18.053765527164899</v>
      </c>
      <c r="J17" s="1">
        <v>236.067436881395</v>
      </c>
      <c r="K17" s="1">
        <v>29.4350252748605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58</v>
      </c>
      <c r="B18" s="1" t="s">
        <v>12</v>
      </c>
      <c r="C18" s="1" t="s">
        <v>29</v>
      </c>
      <c r="D18" s="1">
        <v>308.26703782652402</v>
      </c>
      <c r="E18" s="1">
        <v>302.318860114144</v>
      </c>
      <c r="F18" s="1">
        <v>5.9481777123803496</v>
      </c>
      <c r="G18" s="1">
        <v>5.5993629836872998</v>
      </c>
      <c r="H18" s="1">
        <v>0.34881472869304297</v>
      </c>
      <c r="I18" s="1">
        <v>19.278458310300099</v>
      </c>
      <c r="J18" s="1">
        <v>258.68663948940002</v>
      </c>
      <c r="K18" s="1">
        <v>30.3019400268238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58</v>
      </c>
      <c r="B19" s="1" t="s">
        <v>12</v>
      </c>
      <c r="C19" s="1" t="s">
        <v>30</v>
      </c>
      <c r="D19" s="1">
        <v>353.72312289127001</v>
      </c>
      <c r="E19" s="1">
        <v>347.070246437837</v>
      </c>
      <c r="F19" s="1">
        <v>6.65287645343306</v>
      </c>
      <c r="G19" s="1">
        <v>6.2576813327769099</v>
      </c>
      <c r="H19" s="1">
        <v>0.39519512065614598</v>
      </c>
      <c r="I19" s="1">
        <v>21.723635545625701</v>
      </c>
      <c r="J19" s="1">
        <v>298.69624464499998</v>
      </c>
      <c r="K19" s="1">
        <v>33.303242700644397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58</v>
      </c>
      <c r="B20" s="1" t="s">
        <v>12</v>
      </c>
      <c r="C20" s="1" t="s">
        <v>31</v>
      </c>
      <c r="D20" s="1">
        <v>420.87257321435999</v>
      </c>
      <c r="E20" s="1">
        <v>413.08503288609501</v>
      </c>
      <c r="F20" s="1">
        <v>7.7875403282646296</v>
      </c>
      <c r="G20" s="1">
        <v>7.3210867099374104</v>
      </c>
      <c r="H20" s="1">
        <v>0.46645361832721699</v>
      </c>
      <c r="I20" s="1">
        <v>25.5616388360251</v>
      </c>
      <c r="J20" s="1">
        <v>356.77725222892502</v>
      </c>
      <c r="K20" s="1">
        <v>38.533682149409799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58</v>
      </c>
      <c r="B21" s="1" t="s">
        <v>12</v>
      </c>
      <c r="C21" s="1" t="s">
        <v>32</v>
      </c>
      <c r="D21" s="1">
        <v>509.87463984690999</v>
      </c>
      <c r="E21" s="1">
        <v>500.508203311177</v>
      </c>
      <c r="F21" s="1">
        <v>9.36643653573325</v>
      </c>
      <c r="G21" s="1">
        <v>8.8033637080754907</v>
      </c>
      <c r="H21" s="1">
        <v>0.56307282765775502</v>
      </c>
      <c r="I21" s="1">
        <v>30.937668659534001</v>
      </c>
      <c r="J21" s="1">
        <v>432.83392846962403</v>
      </c>
      <c r="K21" s="1">
        <v>46.103042717752601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58</v>
      </c>
      <c r="B22" s="1" t="s">
        <v>12</v>
      </c>
      <c r="C22" s="1" t="s">
        <v>33</v>
      </c>
      <c r="D22" s="1">
        <v>604.39049105605102</v>
      </c>
      <c r="E22" s="1">
        <v>593.26547941411604</v>
      </c>
      <c r="F22" s="1">
        <v>11.1250116419353</v>
      </c>
      <c r="G22" s="1">
        <v>10.456981466030401</v>
      </c>
      <c r="H22" s="1">
        <v>0.66803017590485103</v>
      </c>
      <c r="I22" s="1">
        <v>37.038091106355502</v>
      </c>
      <c r="J22" s="1">
        <v>512.516571012187</v>
      </c>
      <c r="K22" s="1">
        <v>54.835828937509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58</v>
      </c>
      <c r="B23" s="1" t="s">
        <v>12</v>
      </c>
      <c r="C23" s="1" t="s">
        <v>34</v>
      </c>
      <c r="D23" s="1">
        <v>623.29245260116295</v>
      </c>
      <c r="E23" s="1">
        <v>611.71700473040801</v>
      </c>
      <c r="F23" s="1">
        <v>11.5754478707548</v>
      </c>
      <c r="G23" s="1">
        <v>10.8836100566676</v>
      </c>
      <c r="H23" s="1">
        <v>0.69183781408720302</v>
      </c>
      <c r="I23" s="1">
        <v>38.814923838826502</v>
      </c>
      <c r="J23" s="1">
        <v>527.05843254118201</v>
      </c>
      <c r="K23" s="1">
        <v>57.419096221153801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58</v>
      </c>
      <c r="B24" s="1" t="s">
        <v>12</v>
      </c>
      <c r="C24" s="1" t="s">
        <v>35</v>
      </c>
      <c r="D24" s="1">
        <v>508.52801157642398</v>
      </c>
      <c r="E24" s="1">
        <v>498.99044488105199</v>
      </c>
      <c r="F24" s="1">
        <v>9.5375666953715701</v>
      </c>
      <c r="G24" s="1">
        <v>8.9704391019297596</v>
      </c>
      <c r="H24" s="1">
        <v>0.56712759344180597</v>
      </c>
      <c r="I24" s="1">
        <v>32.159404335806599</v>
      </c>
      <c r="J24" s="1">
        <v>428.72944579838003</v>
      </c>
      <c r="K24" s="1">
        <v>47.639161442236698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58</v>
      </c>
      <c r="B25" s="1" t="s">
        <v>12</v>
      </c>
      <c r="C25" s="1" t="s">
        <v>36</v>
      </c>
      <c r="D25" s="1">
        <v>349.34830614280401</v>
      </c>
      <c r="E25" s="1">
        <v>342.76470261846202</v>
      </c>
      <c r="F25" s="1">
        <v>6.5836035243416999</v>
      </c>
      <c r="G25" s="1">
        <v>6.1931059784192701</v>
      </c>
      <c r="H25" s="1">
        <v>0.39049754592243102</v>
      </c>
      <c r="I25" s="1">
        <v>22.295958266560699</v>
      </c>
      <c r="J25" s="1">
        <v>294.05860711581499</v>
      </c>
      <c r="K25" s="1">
        <v>32.9937407604287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58</v>
      </c>
      <c r="B26" s="1" t="s">
        <v>12</v>
      </c>
      <c r="C26" s="1" t="s">
        <v>37</v>
      </c>
      <c r="D26" s="1">
        <v>239.278899489098</v>
      </c>
      <c r="E26" s="1">
        <v>234.78189076148601</v>
      </c>
      <c r="F26" s="1">
        <v>4.4970087276119397</v>
      </c>
      <c r="G26" s="1">
        <v>4.2299114223143404</v>
      </c>
      <c r="H26" s="1">
        <v>0.267097305297606</v>
      </c>
      <c r="I26" s="1">
        <v>15.265905956186501</v>
      </c>
      <c r="J26" s="1">
        <v>201.519460133607</v>
      </c>
      <c r="K26" s="1">
        <v>22.493533399304301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58</v>
      </c>
      <c r="B27" s="1" t="s">
        <v>12</v>
      </c>
      <c r="C27" s="1" t="s">
        <v>38</v>
      </c>
      <c r="D27" s="1">
        <v>173.37182831464699</v>
      </c>
      <c r="E27" s="1">
        <v>170.13844576250801</v>
      </c>
      <c r="F27" s="1">
        <v>3.2333825521389201</v>
      </c>
      <c r="G27" s="1">
        <v>3.0405795655292001</v>
      </c>
      <c r="H27" s="1">
        <v>0.19280298660972001</v>
      </c>
      <c r="I27" s="1">
        <v>10.9732543968407</v>
      </c>
      <c r="J27" s="1">
        <v>146.31280967855801</v>
      </c>
      <c r="K27" s="1">
        <v>16.085764239248501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58</v>
      </c>
      <c r="B28" s="1" t="s">
        <v>12</v>
      </c>
      <c r="C28" s="1" t="s">
        <v>39</v>
      </c>
      <c r="D28" s="1">
        <v>129.78410749010999</v>
      </c>
      <c r="E28" s="1">
        <v>127.388112330125</v>
      </c>
      <c r="F28" s="1">
        <v>2.3959951599845701</v>
      </c>
      <c r="G28" s="1">
        <v>2.25237111086743</v>
      </c>
      <c r="H28" s="1">
        <v>0.143624049117138</v>
      </c>
      <c r="I28" s="1">
        <v>8.1085645742279198</v>
      </c>
      <c r="J28" s="1">
        <v>109.841692618769</v>
      </c>
      <c r="K28" s="1">
        <v>11.8338502971131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58</v>
      </c>
      <c r="B29" s="1" t="s">
        <v>12</v>
      </c>
      <c r="C29" s="1" t="s">
        <v>40</v>
      </c>
      <c r="D29" s="1">
        <v>100.160701470178</v>
      </c>
      <c r="E29" s="1">
        <v>98.332124812317502</v>
      </c>
      <c r="F29" s="1">
        <v>1.82857665786087</v>
      </c>
      <c r="G29" s="1">
        <v>1.71832455208321</v>
      </c>
      <c r="H29" s="1">
        <v>0.11025210577766401</v>
      </c>
      <c r="I29" s="1">
        <v>6.1580307740043301</v>
      </c>
      <c r="J29" s="1">
        <v>85.044056194367798</v>
      </c>
      <c r="K29" s="1">
        <v>8.9586145018062595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58</v>
      </c>
      <c r="B30" s="1" t="s">
        <v>12</v>
      </c>
      <c r="C30" s="1" t="s">
        <v>41</v>
      </c>
      <c r="D30" s="1">
        <v>79.663719306840207</v>
      </c>
      <c r="E30" s="1">
        <v>78.225663519780994</v>
      </c>
      <c r="F30" s="1">
        <v>1.43805578705913</v>
      </c>
      <c r="G30" s="1">
        <v>1.3508328680992101</v>
      </c>
      <c r="H30" s="1">
        <v>8.7222918959921694E-2</v>
      </c>
      <c r="I30" s="1">
        <v>4.8119478832899096</v>
      </c>
      <c r="J30" s="1">
        <v>67.864819111805204</v>
      </c>
      <c r="K30" s="1">
        <v>6.9869523117450196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58</v>
      </c>
      <c r="B31" s="1" t="s">
        <v>12</v>
      </c>
      <c r="C31" s="1" t="s">
        <v>42</v>
      </c>
      <c r="D31" s="1">
        <v>29.454886885305399</v>
      </c>
      <c r="E31" s="1">
        <v>28.927425108729199</v>
      </c>
      <c r="F31" s="1">
        <v>0.527461776576163</v>
      </c>
      <c r="G31" s="1">
        <v>0.49533319653882002</v>
      </c>
      <c r="H31" s="1">
        <v>3.21285800373423E-2</v>
      </c>
      <c r="I31" s="1">
        <v>1.75570298289801</v>
      </c>
      <c r="J31" s="1">
        <v>25.151809295070901</v>
      </c>
      <c r="K31" s="1">
        <v>2.5473746073364598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workbookViewId="0">
      <selection activeCell="C13" sqref="C13"/>
    </sheetView>
  </sheetViews>
  <sheetFormatPr defaultColWidth="10.85546875" defaultRowHeight="15" x14ac:dyDescent="0.25"/>
  <cols>
    <col min="2" max="2" width="28.7109375" customWidth="1"/>
    <col min="3" max="3" width="58.7109375" customWidth="1"/>
    <col min="5" max="5" width="35.7109375" customWidth="1"/>
    <col min="6" max="6" width="14.7109375" customWidth="1"/>
    <col min="7" max="7" width="15.7109375" customWidth="1"/>
    <col min="8" max="8" width="16.7109375" customWidth="1"/>
  </cols>
  <sheetData>
    <row r="1" spans="2:8" ht="15.75" x14ac:dyDescent="0.25">
      <c r="B1" s="2"/>
      <c r="E1" s="2" t="s">
        <v>71</v>
      </c>
    </row>
    <row r="2" spans="2:8" ht="15.75" x14ac:dyDescent="0.25">
      <c r="B2" s="2" t="s">
        <v>70</v>
      </c>
      <c r="E2" s="2" t="s">
        <v>72</v>
      </c>
    </row>
    <row r="3" spans="2:8" x14ac:dyDescent="0.25">
      <c r="B3" s="1" t="s">
        <v>73</v>
      </c>
      <c r="C3" s="1" t="s">
        <v>74</v>
      </c>
      <c r="E3" s="1" t="s">
        <v>82</v>
      </c>
      <c r="F3" s="1" t="s">
        <v>83</v>
      </c>
      <c r="G3" s="1" t="s">
        <v>84</v>
      </c>
      <c r="H3" s="1" t="s">
        <v>85</v>
      </c>
    </row>
    <row r="4" spans="2:8" x14ac:dyDescent="0.25">
      <c r="B4" s="1" t="s">
        <v>1</v>
      </c>
      <c r="C4" s="1" t="s">
        <v>75</v>
      </c>
      <c r="E4" s="1" t="s">
        <v>86</v>
      </c>
      <c r="F4" s="1" t="s">
        <v>87</v>
      </c>
      <c r="G4" s="1" t="s">
        <v>88</v>
      </c>
      <c r="H4" s="1" t="s">
        <v>89</v>
      </c>
    </row>
    <row r="5" spans="2:8" x14ac:dyDescent="0.25">
      <c r="B5" s="1"/>
      <c r="C5" s="1" t="s">
        <v>12</v>
      </c>
      <c r="E5" s="1" t="s">
        <v>90</v>
      </c>
      <c r="F5" s="1" t="s">
        <v>91</v>
      </c>
      <c r="G5" s="1" t="s">
        <v>92</v>
      </c>
      <c r="H5" s="1" t="s">
        <v>93</v>
      </c>
    </row>
    <row r="6" spans="2:8" x14ac:dyDescent="0.25">
      <c r="B6" s="1" t="s">
        <v>76</v>
      </c>
      <c r="C6" s="1" t="s">
        <v>76</v>
      </c>
      <c r="E6" s="1" t="s">
        <v>94</v>
      </c>
      <c r="F6" s="1" t="s">
        <v>95</v>
      </c>
      <c r="G6" s="1" t="s">
        <v>96</v>
      </c>
      <c r="H6" s="1" t="s">
        <v>97</v>
      </c>
    </row>
    <row r="7" spans="2:8" x14ac:dyDescent="0.25">
      <c r="B7" s="1" t="s">
        <v>3</v>
      </c>
      <c r="C7" s="1" t="s">
        <v>77</v>
      </c>
    </row>
    <row r="8" spans="2:8" x14ac:dyDescent="0.25">
      <c r="B8" s="1" t="s">
        <v>4</v>
      </c>
      <c r="C8" s="1" t="s">
        <v>78</v>
      </c>
    </row>
    <row r="9" spans="2:8" x14ac:dyDescent="0.25">
      <c r="B9" s="1" t="s">
        <v>5</v>
      </c>
      <c r="C9" s="1" t="s">
        <v>79</v>
      </c>
    </row>
    <row r="10" spans="2:8" x14ac:dyDescent="0.25">
      <c r="B10" s="1" t="s">
        <v>6</v>
      </c>
      <c r="C10" s="1" t="s">
        <v>80</v>
      </c>
    </row>
    <row r="11" spans="2:8" x14ac:dyDescent="0.25">
      <c r="B11" s="1" t="s">
        <v>7</v>
      </c>
      <c r="C11" s="1" t="s">
        <v>81</v>
      </c>
    </row>
  </sheetData>
  <pageMargins left="0.7" right="0.7" top="0.75" bottom="0.75" header="0.3" footer="0.3"/>
  <pageSetup paperSize="9" orientation="portrait" horizontalDpi="300" verticalDpi="300"/>
  <tableParts count="2">
    <tablePart r:id="rId1"/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8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59</v>
      </c>
      <c r="B2" s="1" t="s">
        <v>12</v>
      </c>
      <c r="C2" s="1" t="s">
        <v>13</v>
      </c>
      <c r="D2" s="1">
        <v>331.27418887528302</v>
      </c>
      <c r="E2" s="1">
        <v>326.55505117005799</v>
      </c>
      <c r="F2" s="1">
        <v>4.7191377052258501</v>
      </c>
      <c r="G2" s="1">
        <v>4.4095088719869198</v>
      </c>
      <c r="H2" s="1">
        <v>0.30962883323893398</v>
      </c>
      <c r="I2" s="1">
        <v>85.416471470518402</v>
      </c>
      <c r="J2" s="1">
        <v>228.231209852533</v>
      </c>
      <c r="K2" s="1">
        <v>17.626507552231601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59</v>
      </c>
      <c r="B3" s="1" t="s">
        <v>12</v>
      </c>
      <c r="C3" s="1" t="s">
        <v>14</v>
      </c>
      <c r="D3" s="1">
        <v>1415.7260808783601</v>
      </c>
      <c r="E3" s="1">
        <v>1397.9366639872601</v>
      </c>
      <c r="F3" s="1">
        <v>17.7894168910966</v>
      </c>
      <c r="G3" s="1">
        <v>16.5291318055848</v>
      </c>
      <c r="H3" s="1">
        <v>1.2602850855118699</v>
      </c>
      <c r="I3" s="1">
        <v>330.76000580065102</v>
      </c>
      <c r="J3" s="1">
        <v>1029.57858308647</v>
      </c>
      <c r="K3" s="1">
        <v>55.387491991232999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59</v>
      </c>
      <c r="B4" s="1" t="s">
        <v>12</v>
      </c>
      <c r="C4" s="1" t="s">
        <v>15</v>
      </c>
      <c r="D4" s="1">
        <v>2458.9002268589302</v>
      </c>
      <c r="E4" s="1">
        <v>2433.7716522558399</v>
      </c>
      <c r="F4" s="1">
        <v>25.128574603082502</v>
      </c>
      <c r="G4" s="1">
        <v>23.0934016163385</v>
      </c>
      <c r="H4" s="1">
        <v>2.03517298674404</v>
      </c>
      <c r="I4" s="1">
        <v>495.906701187865</v>
      </c>
      <c r="J4" s="1">
        <v>1915.2123412440701</v>
      </c>
      <c r="K4" s="1">
        <v>47.781184426991302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59</v>
      </c>
      <c r="B5" s="1" t="s">
        <v>12</v>
      </c>
      <c r="C5" s="1" t="s">
        <v>16</v>
      </c>
      <c r="D5" s="1">
        <v>4488.8950462449702</v>
      </c>
      <c r="E5" s="1">
        <v>4443.3964028903001</v>
      </c>
      <c r="F5" s="1">
        <v>45.498643354673902</v>
      </c>
      <c r="G5" s="1">
        <v>41.808346173075797</v>
      </c>
      <c r="H5" s="1">
        <v>3.69029718159817</v>
      </c>
      <c r="I5" s="1">
        <v>964.01954043702995</v>
      </c>
      <c r="J5" s="1">
        <v>3441.4512050394801</v>
      </c>
      <c r="K5" s="1">
        <v>83.424300768457599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59</v>
      </c>
      <c r="B6" s="1" t="s">
        <v>12</v>
      </c>
      <c r="C6" s="1" t="s">
        <v>17</v>
      </c>
      <c r="D6" s="1">
        <v>5423.7607680453002</v>
      </c>
      <c r="E6" s="1">
        <v>5364.1387987071303</v>
      </c>
      <c r="F6" s="1">
        <v>59.6219693381708</v>
      </c>
      <c r="G6" s="1">
        <v>55.077881219393902</v>
      </c>
      <c r="H6" s="1">
        <v>4.5440881187768403</v>
      </c>
      <c r="I6" s="1">
        <v>1391.8676583234101</v>
      </c>
      <c r="J6" s="1">
        <v>3893.7636708632399</v>
      </c>
      <c r="K6" s="1">
        <v>138.12943885864999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59</v>
      </c>
      <c r="B7" s="1" t="s">
        <v>12</v>
      </c>
      <c r="C7" s="1" t="s">
        <v>18</v>
      </c>
      <c r="D7" s="1">
        <v>4087.6803459472399</v>
      </c>
      <c r="E7" s="1">
        <v>4037.1881603225202</v>
      </c>
      <c r="F7" s="1">
        <v>50.492185624725799</v>
      </c>
      <c r="G7" s="1">
        <v>46.954964291829697</v>
      </c>
      <c r="H7" s="1">
        <v>3.5372213328961002</v>
      </c>
      <c r="I7" s="1">
        <v>1275.62349435069</v>
      </c>
      <c r="J7" s="1">
        <v>2662.8563501655699</v>
      </c>
      <c r="K7" s="1">
        <v>149.200501430983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59</v>
      </c>
      <c r="B8" s="1" t="s">
        <v>12</v>
      </c>
      <c r="C8" s="1" t="s">
        <v>19</v>
      </c>
      <c r="D8" s="1">
        <v>2247.9654207804301</v>
      </c>
      <c r="E8" s="1">
        <v>2214.69431671956</v>
      </c>
      <c r="F8" s="1">
        <v>33.271104060874897</v>
      </c>
      <c r="G8" s="1">
        <v>31.179505854228701</v>
      </c>
      <c r="H8" s="1">
        <v>2.0915982066461898</v>
      </c>
      <c r="I8" s="1">
        <v>777.86266846851004</v>
      </c>
      <c r="J8" s="1">
        <v>1341.8746369646201</v>
      </c>
      <c r="K8" s="1">
        <v>128.228115347299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59</v>
      </c>
      <c r="B9" s="1" t="s">
        <v>12</v>
      </c>
      <c r="C9" s="1" t="s">
        <v>20</v>
      </c>
      <c r="D9" s="1">
        <v>1146.6318308535399</v>
      </c>
      <c r="E9" s="1">
        <v>1121.2028168163299</v>
      </c>
      <c r="F9" s="1">
        <v>25.429014037211701</v>
      </c>
      <c r="G9" s="1">
        <v>24.087454934159599</v>
      </c>
      <c r="H9" s="1">
        <v>1.34155910305204</v>
      </c>
      <c r="I9" s="1">
        <v>303.08592155813801</v>
      </c>
      <c r="J9" s="1">
        <v>705.01138852945098</v>
      </c>
      <c r="K9" s="1">
        <v>138.534520765953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59</v>
      </c>
      <c r="B10" s="1" t="s">
        <v>12</v>
      </c>
      <c r="C10" s="1" t="s">
        <v>21</v>
      </c>
      <c r="D10" s="1">
        <v>657.79968048394096</v>
      </c>
      <c r="E10" s="1">
        <v>637.26583519751603</v>
      </c>
      <c r="F10" s="1">
        <v>20.533845286425102</v>
      </c>
      <c r="G10" s="1">
        <v>19.5627859295269</v>
      </c>
      <c r="H10" s="1">
        <v>0.97105935689816203</v>
      </c>
      <c r="I10" s="1">
        <v>72.644664513574199</v>
      </c>
      <c r="J10" s="1">
        <v>453.91257442358801</v>
      </c>
      <c r="K10" s="1">
        <v>131.242441546778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59</v>
      </c>
      <c r="B11" s="1" t="s">
        <v>12</v>
      </c>
      <c r="C11" s="1" t="s">
        <v>22</v>
      </c>
      <c r="D11" s="1">
        <v>470.268199064557</v>
      </c>
      <c r="E11" s="1">
        <v>456.48015653948897</v>
      </c>
      <c r="F11" s="1">
        <v>13.788042525068301</v>
      </c>
      <c r="G11" s="1">
        <v>13.1171548661895</v>
      </c>
      <c r="H11" s="1">
        <v>0.67088765887878199</v>
      </c>
      <c r="I11" s="1">
        <v>37.942604799161501</v>
      </c>
      <c r="J11" s="1">
        <v>345.96513124054701</v>
      </c>
      <c r="K11" s="1">
        <v>86.360463024848102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59</v>
      </c>
      <c r="B12" s="1" t="s">
        <v>12</v>
      </c>
      <c r="C12" s="1" t="s">
        <v>23</v>
      </c>
      <c r="D12" s="1">
        <v>385.526392027496</v>
      </c>
      <c r="E12" s="1">
        <v>375.50119656394099</v>
      </c>
      <c r="F12" s="1">
        <v>10.0251954635551</v>
      </c>
      <c r="G12" s="1">
        <v>9.5123891447129498</v>
      </c>
      <c r="H12" s="1">
        <v>0.51280631884215799</v>
      </c>
      <c r="I12" s="1">
        <v>26.928430010818499</v>
      </c>
      <c r="J12" s="1">
        <v>298.66342166744198</v>
      </c>
      <c r="K12" s="1">
        <v>59.934540349235597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59</v>
      </c>
      <c r="B13" s="1" t="s">
        <v>12</v>
      </c>
      <c r="C13" s="1" t="s">
        <v>24</v>
      </c>
      <c r="D13" s="1">
        <v>346.60256765554402</v>
      </c>
      <c r="E13" s="1">
        <v>338.48285437218499</v>
      </c>
      <c r="F13" s="1">
        <v>8.1197132833592001</v>
      </c>
      <c r="G13" s="1">
        <v>7.6848277637258198</v>
      </c>
      <c r="H13" s="1">
        <v>0.43488551963338801</v>
      </c>
      <c r="I13" s="1">
        <v>21.9584347247105</v>
      </c>
      <c r="J13" s="1">
        <v>278.35980365829198</v>
      </c>
      <c r="K13" s="1">
        <v>46.284329272541498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59</v>
      </c>
      <c r="B14" s="1" t="s">
        <v>12</v>
      </c>
      <c r="C14" s="1" t="s">
        <v>25</v>
      </c>
      <c r="D14" s="1">
        <v>308.75929189110502</v>
      </c>
      <c r="E14" s="1">
        <v>301.95748813605599</v>
      </c>
      <c r="F14" s="1">
        <v>6.80180375504876</v>
      </c>
      <c r="G14" s="1">
        <v>6.42716979058366</v>
      </c>
      <c r="H14" s="1">
        <v>0.374633964465105</v>
      </c>
      <c r="I14" s="1">
        <v>19.0817944502543</v>
      </c>
      <c r="J14" s="1">
        <v>252.12238605734399</v>
      </c>
      <c r="K14" s="1">
        <v>37.5551113835064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59</v>
      </c>
      <c r="B15" s="1" t="s">
        <v>12</v>
      </c>
      <c r="C15" s="1" t="s">
        <v>26</v>
      </c>
      <c r="D15" s="1">
        <v>268.77189135951102</v>
      </c>
      <c r="E15" s="1">
        <v>263.04134517758001</v>
      </c>
      <c r="F15" s="1">
        <v>5.7305461819313601</v>
      </c>
      <c r="G15" s="1">
        <v>5.4102059196894698</v>
      </c>
      <c r="H15" s="1">
        <v>0.32034026224189299</v>
      </c>
      <c r="I15" s="1">
        <v>16.992871336425001</v>
      </c>
      <c r="J15" s="1">
        <v>220.71578475978001</v>
      </c>
      <c r="K15" s="1">
        <v>31.0632352633056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59</v>
      </c>
      <c r="B16" s="1" t="s">
        <v>12</v>
      </c>
      <c r="C16" s="1" t="s">
        <v>27</v>
      </c>
      <c r="D16" s="1">
        <v>250.450759349652</v>
      </c>
      <c r="E16" s="1">
        <v>245.27936955763099</v>
      </c>
      <c r="F16" s="1">
        <v>5.1713897920209497</v>
      </c>
      <c r="G16" s="1">
        <v>4.8779692161825903</v>
      </c>
      <c r="H16" s="1">
        <v>0.293420575838366</v>
      </c>
      <c r="I16" s="1">
        <v>16.048770476380302</v>
      </c>
      <c r="J16" s="1">
        <v>206.896353886437</v>
      </c>
      <c r="K16" s="1">
        <v>27.505634986834298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59</v>
      </c>
      <c r="B17" s="1" t="s">
        <v>12</v>
      </c>
      <c r="C17" s="1" t="s">
        <v>28</v>
      </c>
      <c r="D17" s="1">
        <v>253.91888344084899</v>
      </c>
      <c r="E17" s="1">
        <v>248.85509503662601</v>
      </c>
      <c r="F17" s="1">
        <v>5.0637884042231196</v>
      </c>
      <c r="G17" s="1">
        <v>4.7716320037370199</v>
      </c>
      <c r="H17" s="1">
        <v>0.29215640048610497</v>
      </c>
      <c r="I17" s="1">
        <v>16.166782941119799</v>
      </c>
      <c r="J17" s="1">
        <v>211.39362897925699</v>
      </c>
      <c r="K17" s="1">
        <v>26.358471520471301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59</v>
      </c>
      <c r="B18" s="1" t="s">
        <v>12</v>
      </c>
      <c r="C18" s="1" t="s">
        <v>29</v>
      </c>
      <c r="D18" s="1">
        <v>276.046915583599</v>
      </c>
      <c r="E18" s="1">
        <v>270.72044239845798</v>
      </c>
      <c r="F18" s="1">
        <v>5.32647318514059</v>
      </c>
      <c r="G18" s="1">
        <v>5.01411663010719</v>
      </c>
      <c r="H18" s="1">
        <v>0.31235655503340098</v>
      </c>
      <c r="I18" s="1">
        <v>17.263470630162399</v>
      </c>
      <c r="J18" s="1">
        <v>231.64866875556399</v>
      </c>
      <c r="K18" s="1">
        <v>27.1347761978727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59</v>
      </c>
      <c r="B19" s="1" t="s">
        <v>12</v>
      </c>
      <c r="C19" s="1" t="s">
        <v>30</v>
      </c>
      <c r="D19" s="1">
        <v>316.75192305082601</v>
      </c>
      <c r="E19" s="1">
        <v>310.79440635466102</v>
      </c>
      <c r="F19" s="1">
        <v>5.9575166961653299</v>
      </c>
      <c r="G19" s="1">
        <v>5.6036274354776303</v>
      </c>
      <c r="H19" s="1">
        <v>0.35388926068770499</v>
      </c>
      <c r="I19" s="1">
        <v>19.453077532755401</v>
      </c>
      <c r="J19" s="1">
        <v>267.47646330275802</v>
      </c>
      <c r="K19" s="1">
        <v>29.8223822153128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59</v>
      </c>
      <c r="B20" s="1" t="s">
        <v>12</v>
      </c>
      <c r="C20" s="1" t="s">
        <v>31</v>
      </c>
      <c r="D20" s="1">
        <v>376.88290161900602</v>
      </c>
      <c r="E20" s="1">
        <v>369.909316305581</v>
      </c>
      <c r="F20" s="1">
        <v>6.9735853134258399</v>
      </c>
      <c r="G20" s="1">
        <v>6.5558855051365796</v>
      </c>
      <c r="H20" s="1">
        <v>0.41769980828926101</v>
      </c>
      <c r="I20" s="1">
        <v>22.889932078685401</v>
      </c>
      <c r="J20" s="1">
        <v>319.48683428037998</v>
      </c>
      <c r="K20" s="1">
        <v>34.506135259940898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59</v>
      </c>
      <c r="B21" s="1" t="s">
        <v>12</v>
      </c>
      <c r="C21" s="1" t="s">
        <v>32</v>
      </c>
      <c r="D21" s="1">
        <v>456.58245739281398</v>
      </c>
      <c r="E21" s="1">
        <v>448.19500236703902</v>
      </c>
      <c r="F21" s="1">
        <v>8.3874550257744804</v>
      </c>
      <c r="G21" s="1">
        <v>7.8832346640395103</v>
      </c>
      <c r="H21" s="1">
        <v>0.50422036173497298</v>
      </c>
      <c r="I21" s="1">
        <v>27.704058367789901</v>
      </c>
      <c r="J21" s="1">
        <v>387.594054026658</v>
      </c>
      <c r="K21" s="1">
        <v>41.284344998365803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59</v>
      </c>
      <c r="B22" s="1" t="s">
        <v>12</v>
      </c>
      <c r="C22" s="1" t="s">
        <v>33</v>
      </c>
      <c r="D22" s="1">
        <v>541.21949605902398</v>
      </c>
      <c r="E22" s="1">
        <v>531.25727249065199</v>
      </c>
      <c r="F22" s="1">
        <v>9.9622235683727691</v>
      </c>
      <c r="G22" s="1">
        <v>9.3640160179467102</v>
      </c>
      <c r="H22" s="1">
        <v>0.598207550426062</v>
      </c>
      <c r="I22" s="1">
        <v>33.166863642318397</v>
      </c>
      <c r="J22" s="1">
        <v>458.94825347176101</v>
      </c>
      <c r="K22" s="1">
        <v>49.1043789449446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59</v>
      </c>
      <c r="B23" s="1" t="s">
        <v>12</v>
      </c>
      <c r="C23" s="1" t="s">
        <v>34</v>
      </c>
      <c r="D23" s="1">
        <v>558.14582142873201</v>
      </c>
      <c r="E23" s="1">
        <v>547.78024130135304</v>
      </c>
      <c r="F23" s="1">
        <v>10.3655801273789</v>
      </c>
      <c r="G23" s="1">
        <v>9.7460533170867993</v>
      </c>
      <c r="H23" s="1">
        <v>0.61952681029213597</v>
      </c>
      <c r="I23" s="1">
        <v>34.757981521040897</v>
      </c>
      <c r="J23" s="1">
        <v>471.970197206732</v>
      </c>
      <c r="K23" s="1">
        <v>51.417642700959497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59</v>
      </c>
      <c r="B24" s="1" t="s">
        <v>12</v>
      </c>
      <c r="C24" s="1" t="s">
        <v>35</v>
      </c>
      <c r="D24" s="1">
        <v>455.376578933909</v>
      </c>
      <c r="E24" s="1">
        <v>446.83588030134302</v>
      </c>
      <c r="F24" s="1">
        <v>8.5406986325660394</v>
      </c>
      <c r="G24" s="1">
        <v>8.0328473098435005</v>
      </c>
      <c r="H24" s="1">
        <v>0.50785132272254097</v>
      </c>
      <c r="I24" s="1">
        <v>28.798098027272701</v>
      </c>
      <c r="J24" s="1">
        <v>383.91857256924499</v>
      </c>
      <c r="K24" s="1">
        <v>42.659908337390902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59</v>
      </c>
      <c r="B25" s="1" t="s">
        <v>12</v>
      </c>
      <c r="C25" s="1" t="s">
        <v>36</v>
      </c>
      <c r="D25" s="1">
        <v>312.83436287906</v>
      </c>
      <c r="E25" s="1">
        <v>306.93887869387601</v>
      </c>
      <c r="F25" s="1">
        <v>5.8954841851841504</v>
      </c>
      <c r="G25" s="1">
        <v>5.5458015079349803</v>
      </c>
      <c r="H25" s="1">
        <v>0.34968267724917601</v>
      </c>
      <c r="I25" s="1">
        <v>19.965580987378502</v>
      </c>
      <c r="J25" s="1">
        <v>263.32355242213799</v>
      </c>
      <c r="K25" s="1">
        <v>29.545229469543798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59</v>
      </c>
      <c r="B26" s="1" t="s">
        <v>12</v>
      </c>
      <c r="C26" s="1" t="s">
        <v>37</v>
      </c>
      <c r="D26" s="1">
        <v>214.26942897921501</v>
      </c>
      <c r="E26" s="1">
        <v>210.24244835435701</v>
      </c>
      <c r="F26" s="1">
        <v>4.0269806248580702</v>
      </c>
      <c r="G26" s="1">
        <v>3.7878003744883002</v>
      </c>
      <c r="H26" s="1">
        <v>0.239180250369769</v>
      </c>
      <c r="I26" s="1">
        <v>13.6703109177895</v>
      </c>
      <c r="J26" s="1">
        <v>180.456612527153</v>
      </c>
      <c r="K26" s="1">
        <v>20.142505534272701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59</v>
      </c>
      <c r="B27" s="1" t="s">
        <v>12</v>
      </c>
      <c r="C27" s="1" t="s">
        <v>38</v>
      </c>
      <c r="D27" s="1">
        <v>155.25097588370701</v>
      </c>
      <c r="E27" s="1">
        <v>152.35554701556501</v>
      </c>
      <c r="F27" s="1">
        <v>2.8954288681427598</v>
      </c>
      <c r="G27" s="1">
        <v>2.7227776818720102</v>
      </c>
      <c r="H27" s="1">
        <v>0.17265118627074799</v>
      </c>
      <c r="I27" s="1">
        <v>9.8263280158635204</v>
      </c>
      <c r="J27" s="1">
        <v>131.02017039157101</v>
      </c>
      <c r="K27" s="1">
        <v>14.404477476272801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59</v>
      </c>
      <c r="B28" s="1" t="s">
        <v>12</v>
      </c>
      <c r="C28" s="1" t="s">
        <v>39</v>
      </c>
      <c r="D28" s="1">
        <v>116.219050914474</v>
      </c>
      <c r="E28" s="1">
        <v>114.073485568499</v>
      </c>
      <c r="F28" s="1">
        <v>2.1455653459750601</v>
      </c>
      <c r="G28" s="1">
        <v>2.0169529064422802</v>
      </c>
      <c r="H28" s="1">
        <v>0.12861243953278101</v>
      </c>
      <c r="I28" s="1">
        <v>7.2610560516225897</v>
      </c>
      <c r="J28" s="1">
        <v>98.361020573844399</v>
      </c>
      <c r="K28" s="1">
        <v>10.596974289007299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59</v>
      </c>
      <c r="B29" s="1" t="s">
        <v>12</v>
      </c>
      <c r="C29" s="1" t="s">
        <v>40</v>
      </c>
      <c r="D29" s="1">
        <v>89.6918882358475</v>
      </c>
      <c r="E29" s="1">
        <v>88.054434715452899</v>
      </c>
      <c r="F29" s="1">
        <v>1.6374535203946099</v>
      </c>
      <c r="G29" s="1">
        <v>1.53872498311373</v>
      </c>
      <c r="H29" s="1">
        <v>9.8728537280874495E-2</v>
      </c>
      <c r="I29" s="1">
        <v>5.5143923697394799</v>
      </c>
      <c r="J29" s="1">
        <v>76.155237247209598</v>
      </c>
      <c r="K29" s="1">
        <v>8.0222586188984195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59</v>
      </c>
      <c r="B30" s="1" t="s">
        <v>12</v>
      </c>
      <c r="C30" s="1" t="s">
        <v>41</v>
      </c>
      <c r="D30" s="1">
        <v>71.337254069136307</v>
      </c>
      <c r="E30" s="1">
        <v>70.049504112949904</v>
      </c>
      <c r="F30" s="1">
        <v>1.2877499561864001</v>
      </c>
      <c r="G30" s="1">
        <v>1.2096435912735399</v>
      </c>
      <c r="H30" s="1">
        <v>7.8106364912858994E-2</v>
      </c>
      <c r="I30" s="1">
        <v>4.3090022874217002</v>
      </c>
      <c r="J30" s="1">
        <v>60.771576891704797</v>
      </c>
      <c r="K30" s="1">
        <v>6.2566748900097799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59</v>
      </c>
      <c r="B31" s="1" t="s">
        <v>12</v>
      </c>
      <c r="C31" s="1" t="s">
        <v>42</v>
      </c>
      <c r="D31" s="1">
        <v>26.376257192077698</v>
      </c>
      <c r="E31" s="1">
        <v>25.903925808421899</v>
      </c>
      <c r="F31" s="1">
        <v>0.47233138365585903</v>
      </c>
      <c r="G31" s="1">
        <v>0.44356088816623002</v>
      </c>
      <c r="H31" s="1">
        <v>2.8770495489628501E-2</v>
      </c>
      <c r="I31" s="1">
        <v>1.5721966141013699</v>
      </c>
      <c r="J31" s="1">
        <v>22.5229379897516</v>
      </c>
      <c r="K31" s="1">
        <v>2.2811225882247301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5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60</v>
      </c>
      <c r="B2" s="1" t="s">
        <v>12</v>
      </c>
      <c r="C2" s="1" t="s">
        <v>13</v>
      </c>
      <c r="D2" s="1">
        <v>375.36726367908898</v>
      </c>
      <c r="E2" s="1">
        <v>370.02000190373201</v>
      </c>
      <c r="F2" s="1">
        <v>5.34726177535775</v>
      </c>
      <c r="G2" s="1">
        <v>4.99642089553054</v>
      </c>
      <c r="H2" s="1">
        <v>0.35084087982720402</v>
      </c>
      <c r="I2" s="1">
        <v>96.7855276557096</v>
      </c>
      <c r="J2" s="1">
        <v>258.60911476193002</v>
      </c>
      <c r="K2" s="1">
        <v>19.972621261449699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60</v>
      </c>
      <c r="B3" s="1" t="s">
        <v>12</v>
      </c>
      <c r="C3" s="1" t="s">
        <v>14</v>
      </c>
      <c r="D3" s="1">
        <v>1604.1612746910901</v>
      </c>
      <c r="E3" s="1">
        <v>1584.00406062159</v>
      </c>
      <c r="F3" s="1">
        <v>20.1572140694953</v>
      </c>
      <c r="G3" s="1">
        <v>18.7291832120045</v>
      </c>
      <c r="H3" s="1">
        <v>1.42803085749085</v>
      </c>
      <c r="I3" s="1">
        <v>374.78464209178702</v>
      </c>
      <c r="J3" s="1">
        <v>1166.6169851260599</v>
      </c>
      <c r="K3" s="1">
        <v>62.759647473240904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60</v>
      </c>
      <c r="B4" s="1" t="s">
        <v>12</v>
      </c>
      <c r="C4" s="1" t="s">
        <v>15</v>
      </c>
      <c r="D4" s="1">
        <v>2786.1834118426</v>
      </c>
      <c r="E4" s="1">
        <v>2757.7101875297199</v>
      </c>
      <c r="F4" s="1">
        <v>28.473224312884899</v>
      </c>
      <c r="G4" s="1">
        <v>26.1671668511148</v>
      </c>
      <c r="H4" s="1">
        <v>2.3060574617701701</v>
      </c>
      <c r="I4" s="1">
        <v>561.91260205633603</v>
      </c>
      <c r="J4" s="1">
        <v>2170.1298804413</v>
      </c>
      <c r="K4" s="1">
        <v>54.140929344959901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60</v>
      </c>
      <c r="B5" s="1" t="s">
        <v>12</v>
      </c>
      <c r="C5" s="1" t="s">
        <v>16</v>
      </c>
      <c r="D5" s="1">
        <v>5086.3734846723901</v>
      </c>
      <c r="E5" s="1">
        <v>5034.8189059255801</v>
      </c>
      <c r="F5" s="1">
        <v>51.554578746804999</v>
      </c>
      <c r="G5" s="1">
        <v>47.373097660330501</v>
      </c>
      <c r="H5" s="1">
        <v>4.1814810864744496</v>
      </c>
      <c r="I5" s="1">
        <v>1092.3319388558</v>
      </c>
      <c r="J5" s="1">
        <v>3899.5133496715298</v>
      </c>
      <c r="K5" s="1">
        <v>94.528196145056597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60</v>
      </c>
      <c r="B6" s="1" t="s">
        <v>12</v>
      </c>
      <c r="C6" s="1" t="s">
        <v>17</v>
      </c>
      <c r="D6" s="1">
        <v>6145.67118936522</v>
      </c>
      <c r="E6" s="1">
        <v>6078.1134494712396</v>
      </c>
      <c r="F6" s="1">
        <v>67.557739893986394</v>
      </c>
      <c r="G6" s="1">
        <v>62.408827058812101</v>
      </c>
      <c r="H6" s="1">
        <v>5.14891283517436</v>
      </c>
      <c r="I6" s="1">
        <v>1577.1272615053499</v>
      </c>
      <c r="J6" s="1">
        <v>4412.0292604360902</v>
      </c>
      <c r="K6" s="1">
        <v>156.51466742378699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60</v>
      </c>
      <c r="B7" s="1" t="s">
        <v>12</v>
      </c>
      <c r="C7" s="1" t="s">
        <v>18</v>
      </c>
      <c r="D7" s="1">
        <v>4631.7565261043201</v>
      </c>
      <c r="E7" s="1">
        <v>4574.54375737194</v>
      </c>
      <c r="F7" s="1">
        <v>57.212768732384902</v>
      </c>
      <c r="G7" s="1">
        <v>53.204738111996399</v>
      </c>
      <c r="H7" s="1">
        <v>4.0080306203885296</v>
      </c>
      <c r="I7" s="1">
        <v>1445.4108307829599</v>
      </c>
      <c r="J7" s="1">
        <v>3017.2863908466002</v>
      </c>
      <c r="K7" s="1">
        <v>169.059304474762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60</v>
      </c>
      <c r="B8" s="1" t="s">
        <v>12</v>
      </c>
      <c r="C8" s="1" t="s">
        <v>19</v>
      </c>
      <c r="D8" s="1">
        <v>2547.17287727248</v>
      </c>
      <c r="E8" s="1">
        <v>2509.4733410263502</v>
      </c>
      <c r="F8" s="1">
        <v>37.699536246135402</v>
      </c>
      <c r="G8" s="1">
        <v>35.329543285891702</v>
      </c>
      <c r="H8" s="1">
        <v>2.36999296024372</v>
      </c>
      <c r="I8" s="1">
        <v>881.39731734748705</v>
      </c>
      <c r="J8" s="1">
        <v>1520.4800965263601</v>
      </c>
      <c r="K8" s="1">
        <v>145.29546339863799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60</v>
      </c>
      <c r="B9" s="1" t="s">
        <v>12</v>
      </c>
      <c r="C9" s="1" t="s">
        <v>20</v>
      </c>
      <c r="D9" s="1">
        <v>1299.2501898687799</v>
      </c>
      <c r="E9" s="1">
        <v>1270.43653719752</v>
      </c>
      <c r="F9" s="1">
        <v>28.813652671258499</v>
      </c>
      <c r="G9" s="1">
        <v>27.293530106665902</v>
      </c>
      <c r="H9" s="1">
        <v>1.52012256459257</v>
      </c>
      <c r="I9" s="1">
        <v>343.42709711611298</v>
      </c>
      <c r="J9" s="1">
        <v>798.84942643245097</v>
      </c>
      <c r="K9" s="1">
        <v>156.973666320218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60</v>
      </c>
      <c r="B10" s="1" t="s">
        <v>12</v>
      </c>
      <c r="C10" s="1" t="s">
        <v>21</v>
      </c>
      <c r="D10" s="1">
        <v>745.35377160094504</v>
      </c>
      <c r="E10" s="1">
        <v>722.08684173796996</v>
      </c>
      <c r="F10" s="1">
        <v>23.266929862975001</v>
      </c>
      <c r="G10" s="1">
        <v>22.166621097881102</v>
      </c>
      <c r="H10" s="1">
        <v>1.1003087650938801</v>
      </c>
      <c r="I10" s="1">
        <v>82.313774676878595</v>
      </c>
      <c r="J10" s="1">
        <v>514.32899613878101</v>
      </c>
      <c r="K10" s="1">
        <v>148.71100078528499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60</v>
      </c>
      <c r="B11" s="1" t="s">
        <v>12</v>
      </c>
      <c r="C11" s="1" t="s">
        <v>22</v>
      </c>
      <c r="D11" s="1">
        <v>532.86157813101704</v>
      </c>
      <c r="E11" s="1">
        <v>517.23832715665799</v>
      </c>
      <c r="F11" s="1">
        <v>15.623250974359101</v>
      </c>
      <c r="G11" s="1">
        <v>14.8630671954647</v>
      </c>
      <c r="H11" s="1">
        <v>0.76018377889442601</v>
      </c>
      <c r="I11" s="1">
        <v>42.992820505192597</v>
      </c>
      <c r="J11" s="1">
        <v>392.01359177135299</v>
      </c>
      <c r="K11" s="1">
        <v>97.855165854471593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60</v>
      </c>
      <c r="B12" s="1" t="s">
        <v>12</v>
      </c>
      <c r="C12" s="1" t="s">
        <v>23</v>
      </c>
      <c r="D12" s="1">
        <v>436.84051372295198</v>
      </c>
      <c r="E12" s="1">
        <v>425.48095020917799</v>
      </c>
      <c r="F12" s="1">
        <v>11.3595635137739</v>
      </c>
      <c r="G12" s="1">
        <v>10.778501930453199</v>
      </c>
      <c r="H12" s="1">
        <v>0.58106158332062297</v>
      </c>
      <c r="I12" s="1">
        <v>30.5126430847295</v>
      </c>
      <c r="J12" s="1">
        <v>338.41595607844903</v>
      </c>
      <c r="K12" s="1">
        <v>67.911914559773606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60</v>
      </c>
      <c r="B13" s="1" t="s">
        <v>12</v>
      </c>
      <c r="C13" s="1" t="s">
        <v>24</v>
      </c>
      <c r="D13" s="1">
        <v>392.73587189730802</v>
      </c>
      <c r="E13" s="1">
        <v>383.53541300438599</v>
      </c>
      <c r="F13" s="1">
        <v>9.2004588929225299</v>
      </c>
      <c r="G13" s="1">
        <v>8.7076894801509894</v>
      </c>
      <c r="H13" s="1">
        <v>0.49276941277154701</v>
      </c>
      <c r="I13" s="1">
        <v>24.881134220793701</v>
      </c>
      <c r="J13" s="1">
        <v>315.409897077126</v>
      </c>
      <c r="K13" s="1">
        <v>52.4448405993883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60</v>
      </c>
      <c r="B14" s="1" t="s">
        <v>12</v>
      </c>
      <c r="C14" s="1" t="s">
        <v>25</v>
      </c>
      <c r="D14" s="1">
        <v>349.855601265362</v>
      </c>
      <c r="E14" s="1">
        <v>342.148467569606</v>
      </c>
      <c r="F14" s="1">
        <v>7.70713369575562</v>
      </c>
      <c r="G14" s="1">
        <v>7.2826354074949</v>
      </c>
      <c r="H14" s="1">
        <v>0.424498288260719</v>
      </c>
      <c r="I14" s="1">
        <v>21.621608955400301</v>
      </c>
      <c r="J14" s="1">
        <v>285.68024115581602</v>
      </c>
      <c r="K14" s="1">
        <v>42.553751154145601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60</v>
      </c>
      <c r="B15" s="1" t="s">
        <v>12</v>
      </c>
      <c r="C15" s="1" t="s">
        <v>26</v>
      </c>
      <c r="D15" s="1">
        <v>304.54581975130901</v>
      </c>
      <c r="E15" s="1">
        <v>298.05252956470798</v>
      </c>
      <c r="F15" s="1">
        <v>6.4932901866014401</v>
      </c>
      <c r="G15" s="1">
        <v>6.1303121710420996</v>
      </c>
      <c r="H15" s="1">
        <v>0.362978015559344</v>
      </c>
      <c r="I15" s="1">
        <v>19.254647146705501</v>
      </c>
      <c r="J15" s="1">
        <v>250.09337569384999</v>
      </c>
      <c r="K15" s="1">
        <v>35.197796910753503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60</v>
      </c>
      <c r="B16" s="1" t="s">
        <v>12</v>
      </c>
      <c r="C16" s="1" t="s">
        <v>27</v>
      </c>
      <c r="D16" s="1">
        <v>283.78611850989103</v>
      </c>
      <c r="E16" s="1">
        <v>277.926409239333</v>
      </c>
      <c r="F16" s="1">
        <v>5.8597092705574001</v>
      </c>
      <c r="G16" s="1">
        <v>5.52723399068869</v>
      </c>
      <c r="H16" s="1">
        <v>0.332475279868711</v>
      </c>
      <c r="I16" s="1">
        <v>18.184885093479402</v>
      </c>
      <c r="J16" s="1">
        <v>234.43455853655601</v>
      </c>
      <c r="K16" s="1">
        <v>31.166674879855499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60</v>
      </c>
      <c r="B17" s="1" t="s">
        <v>12</v>
      </c>
      <c r="C17" s="1" t="s">
        <v>28</v>
      </c>
      <c r="D17" s="1">
        <v>287.71585494553602</v>
      </c>
      <c r="E17" s="1">
        <v>281.97806896348698</v>
      </c>
      <c r="F17" s="1">
        <v>5.7377859820486403</v>
      </c>
      <c r="G17" s="1">
        <v>5.4067431411043199</v>
      </c>
      <c r="H17" s="1">
        <v>0.33104284094432701</v>
      </c>
      <c r="I17" s="1">
        <v>18.318605188364302</v>
      </c>
      <c r="J17" s="1">
        <v>239.53042746415099</v>
      </c>
      <c r="K17" s="1">
        <v>29.866822293020299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60</v>
      </c>
      <c r="B18" s="1" t="s">
        <v>12</v>
      </c>
      <c r="C18" s="1" t="s">
        <v>29</v>
      </c>
      <c r="D18" s="1">
        <v>312.789160246584</v>
      </c>
      <c r="E18" s="1">
        <v>306.75372575845103</v>
      </c>
      <c r="F18" s="1">
        <v>6.0354344881333004</v>
      </c>
      <c r="G18" s="1">
        <v>5.6815028227862703</v>
      </c>
      <c r="H18" s="1">
        <v>0.35393166534702702</v>
      </c>
      <c r="I18" s="1">
        <v>19.561263598740499</v>
      </c>
      <c r="J18" s="1">
        <v>262.481442399412</v>
      </c>
      <c r="K18" s="1">
        <v>30.746454248431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60</v>
      </c>
      <c r="B19" s="1" t="s">
        <v>12</v>
      </c>
      <c r="C19" s="1" t="s">
        <v>30</v>
      </c>
      <c r="D19" s="1">
        <v>358.91206321975301</v>
      </c>
      <c r="E19" s="1">
        <v>352.16159241442301</v>
      </c>
      <c r="F19" s="1">
        <v>6.7504708053302798</v>
      </c>
      <c r="G19" s="1">
        <v>6.3494783709943503</v>
      </c>
      <c r="H19" s="1">
        <v>0.40099243433592802</v>
      </c>
      <c r="I19" s="1">
        <v>22.042310354449601</v>
      </c>
      <c r="J19" s="1">
        <v>303.07796834215702</v>
      </c>
      <c r="K19" s="1">
        <v>33.791784523147101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60</v>
      </c>
      <c r="B20" s="1" t="s">
        <v>12</v>
      </c>
      <c r="C20" s="1" t="s">
        <v>31</v>
      </c>
      <c r="D20" s="1">
        <v>427.046562210199</v>
      </c>
      <c r="E20" s="1">
        <v>419.14478258160602</v>
      </c>
      <c r="F20" s="1">
        <v>7.9017796285928803</v>
      </c>
      <c r="G20" s="1">
        <v>7.4284833702603299</v>
      </c>
      <c r="H20" s="1">
        <v>0.47329625833254402</v>
      </c>
      <c r="I20" s="1">
        <v>25.936615223020201</v>
      </c>
      <c r="J20" s="1">
        <v>362.01099509889599</v>
      </c>
      <c r="K20" s="1">
        <v>39.098951888282599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60</v>
      </c>
      <c r="B21" s="1" t="s">
        <v>12</v>
      </c>
      <c r="C21" s="1" t="s">
        <v>32</v>
      </c>
      <c r="D21" s="1">
        <v>517.35424440187103</v>
      </c>
      <c r="E21" s="1">
        <v>507.85040695245902</v>
      </c>
      <c r="F21" s="1">
        <v>9.5038374494116695</v>
      </c>
      <c r="G21" s="1">
        <v>8.9325046265366908</v>
      </c>
      <c r="H21" s="1">
        <v>0.57133282287498799</v>
      </c>
      <c r="I21" s="1">
        <v>31.3915087004805</v>
      </c>
      <c r="J21" s="1">
        <v>439.18338453179399</v>
      </c>
      <c r="K21" s="1">
        <v>46.779351169596303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60</v>
      </c>
      <c r="B22" s="1" t="s">
        <v>12</v>
      </c>
      <c r="C22" s="1" t="s">
        <v>33</v>
      </c>
      <c r="D22" s="1">
        <v>613.25659561703696</v>
      </c>
      <c r="E22" s="1">
        <v>601.96838564898803</v>
      </c>
      <c r="F22" s="1">
        <v>11.2882099680493</v>
      </c>
      <c r="G22" s="1">
        <v>10.6103801254106</v>
      </c>
      <c r="H22" s="1">
        <v>0.67782984263871604</v>
      </c>
      <c r="I22" s="1">
        <v>37.581421276746603</v>
      </c>
      <c r="J22" s="1">
        <v>520.03493136873794</v>
      </c>
      <c r="K22" s="1">
        <v>55.6402429715531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60</v>
      </c>
      <c r="B23" s="1" t="s">
        <v>12</v>
      </c>
      <c r="C23" s="1" t="s">
        <v>34</v>
      </c>
      <c r="D23" s="1">
        <v>632.43583943238104</v>
      </c>
      <c r="E23" s="1">
        <v>620.69058556255595</v>
      </c>
      <c r="F23" s="1">
        <v>11.745253869825101</v>
      </c>
      <c r="G23" s="1">
        <v>11.043267142924501</v>
      </c>
      <c r="H23" s="1">
        <v>0.70198672690054598</v>
      </c>
      <c r="I23" s="1">
        <v>39.384319251849</v>
      </c>
      <c r="J23" s="1">
        <v>534.79011469338604</v>
      </c>
      <c r="K23" s="1">
        <v>58.261405487146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60</v>
      </c>
      <c r="B24" s="1" t="s">
        <v>12</v>
      </c>
      <c r="C24" s="1" t="s">
        <v>35</v>
      </c>
      <c r="D24" s="1">
        <v>515.987861771864</v>
      </c>
      <c r="E24" s="1">
        <v>506.31038376943201</v>
      </c>
      <c r="F24" s="1">
        <v>9.6774780024319895</v>
      </c>
      <c r="G24" s="1">
        <v>9.1020309323980104</v>
      </c>
      <c r="H24" s="1">
        <v>0.57544707003398399</v>
      </c>
      <c r="I24" s="1">
        <v>32.631166624723598</v>
      </c>
      <c r="J24" s="1">
        <v>435.01869116387297</v>
      </c>
      <c r="K24" s="1">
        <v>48.338003983267697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60</v>
      </c>
      <c r="B25" s="1" t="s">
        <v>12</v>
      </c>
      <c r="C25" s="1" t="s">
        <v>36</v>
      </c>
      <c r="D25" s="1">
        <v>354.47307010964499</v>
      </c>
      <c r="E25" s="1">
        <v>347.79288843243899</v>
      </c>
      <c r="F25" s="1">
        <v>6.6801816772059199</v>
      </c>
      <c r="G25" s="1">
        <v>6.2839557286626802</v>
      </c>
      <c r="H25" s="1">
        <v>0.396225948543239</v>
      </c>
      <c r="I25" s="1">
        <v>22.623028761884498</v>
      </c>
      <c r="J25" s="1">
        <v>298.372299002646</v>
      </c>
      <c r="K25" s="1">
        <v>33.477742345114301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60</v>
      </c>
      <c r="B26" s="1" t="s">
        <v>12</v>
      </c>
      <c r="C26" s="1" t="s">
        <v>37</v>
      </c>
      <c r="D26" s="1">
        <v>242.78900061329199</v>
      </c>
      <c r="E26" s="1">
        <v>238.226023029153</v>
      </c>
      <c r="F26" s="1">
        <v>4.5629775841387996</v>
      </c>
      <c r="G26" s="1">
        <v>4.2919620956934299</v>
      </c>
      <c r="H26" s="1">
        <v>0.27101548844537299</v>
      </c>
      <c r="I26" s="1">
        <v>15.4898491194702</v>
      </c>
      <c r="J26" s="1">
        <v>204.475649271355</v>
      </c>
      <c r="K26" s="1">
        <v>22.823502222466601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60</v>
      </c>
      <c r="B27" s="1" t="s">
        <v>12</v>
      </c>
      <c r="C27" s="1" t="s">
        <v>38</v>
      </c>
      <c r="D27" s="1">
        <v>175.91510584881399</v>
      </c>
      <c r="E27" s="1">
        <v>172.63429120067599</v>
      </c>
      <c r="F27" s="1">
        <v>3.2808146481383802</v>
      </c>
      <c r="G27" s="1">
        <v>3.0851833386740699</v>
      </c>
      <c r="H27" s="1">
        <v>0.19563130946431201</v>
      </c>
      <c r="I27" s="1">
        <v>11.1342265204866</v>
      </c>
      <c r="J27" s="1">
        <v>148.45914501708199</v>
      </c>
      <c r="K27" s="1">
        <v>16.321734311245098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60</v>
      </c>
      <c r="B28" s="1" t="s">
        <v>12</v>
      </c>
      <c r="C28" s="1" t="s">
        <v>39</v>
      </c>
      <c r="D28" s="1">
        <v>131.68797507967199</v>
      </c>
      <c r="E28" s="1">
        <v>129.256831875616</v>
      </c>
      <c r="F28" s="1">
        <v>2.4311432040560801</v>
      </c>
      <c r="G28" s="1">
        <v>2.2854122623656998</v>
      </c>
      <c r="H28" s="1">
        <v>0.14573094169038101</v>
      </c>
      <c r="I28" s="1">
        <v>8.2275131388041007</v>
      </c>
      <c r="J28" s="1">
        <v>111.453015011039</v>
      </c>
      <c r="K28" s="1">
        <v>12.007446929829699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60</v>
      </c>
      <c r="B29" s="1" t="s">
        <v>12</v>
      </c>
      <c r="C29" s="1" t="s">
        <v>40</v>
      </c>
      <c r="D29" s="1">
        <v>101.63000859078601</v>
      </c>
      <c r="E29" s="1">
        <v>99.774607632930099</v>
      </c>
      <c r="F29" s="1">
        <v>1.8554009578561399</v>
      </c>
      <c r="G29" s="1">
        <v>1.74353150913156</v>
      </c>
      <c r="H29" s="1">
        <v>0.111869448724582</v>
      </c>
      <c r="I29" s="1">
        <v>6.2483659886379899</v>
      </c>
      <c r="J29" s="1">
        <v>86.291609730811004</v>
      </c>
      <c r="K29" s="1">
        <v>9.0900328713371898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60</v>
      </c>
      <c r="B30" s="1" t="s">
        <v>12</v>
      </c>
      <c r="C30" s="1" t="s">
        <v>41</v>
      </c>
      <c r="D30" s="1">
        <v>80.832346006868704</v>
      </c>
      <c r="E30" s="1">
        <v>79.373194664599396</v>
      </c>
      <c r="F30" s="1">
        <v>1.4591513422693401</v>
      </c>
      <c r="G30" s="1">
        <v>1.3706489069519401</v>
      </c>
      <c r="H30" s="1">
        <v>8.8502435317404204E-2</v>
      </c>
      <c r="I30" s="1">
        <v>4.8825367388503604</v>
      </c>
      <c r="J30" s="1">
        <v>68.860361879538601</v>
      </c>
      <c r="K30" s="1">
        <v>7.0894473884797904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60</v>
      </c>
      <c r="B31" s="1" t="s">
        <v>12</v>
      </c>
      <c r="C31" s="1" t="s">
        <v>42</v>
      </c>
      <c r="D31" s="1">
        <v>29.8869752633023</v>
      </c>
      <c r="E31" s="1">
        <v>29.3517758877197</v>
      </c>
      <c r="F31" s="1">
        <v>0.53519937558252095</v>
      </c>
      <c r="G31" s="1">
        <v>0.50259948543321897</v>
      </c>
      <c r="H31" s="1">
        <v>3.2599890149302202E-2</v>
      </c>
      <c r="I31" s="1">
        <v>1.78145826272911</v>
      </c>
      <c r="J31" s="1">
        <v>25.520773688799899</v>
      </c>
      <c r="K31" s="1">
        <v>2.5847433117732002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8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61</v>
      </c>
      <c r="B2" s="1" t="s">
        <v>12</v>
      </c>
      <c r="C2" s="1" t="s">
        <v>13</v>
      </c>
      <c r="D2" s="1">
        <v>2348.3052273155899</v>
      </c>
      <c r="E2" s="1">
        <v>2314.8526490171498</v>
      </c>
      <c r="F2" s="1">
        <v>33.452578298444102</v>
      </c>
      <c r="G2" s="1">
        <v>31.257710626769398</v>
      </c>
      <c r="H2" s="1">
        <v>2.19486767167469</v>
      </c>
      <c r="I2" s="1">
        <v>605.49222725162701</v>
      </c>
      <c r="J2" s="1">
        <v>1617.86387570038</v>
      </c>
      <c r="K2" s="1">
        <v>124.949124363584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61</v>
      </c>
      <c r="B3" s="1" t="s">
        <v>12</v>
      </c>
      <c r="C3" s="1" t="s">
        <v>14</v>
      </c>
      <c r="D3" s="1">
        <v>10035.665523658599</v>
      </c>
      <c r="E3" s="1">
        <v>9909.5615829378403</v>
      </c>
      <c r="F3" s="1">
        <v>126.103940720796</v>
      </c>
      <c r="G3" s="1">
        <v>117.170150665303</v>
      </c>
      <c r="H3" s="1">
        <v>8.9337900554926506</v>
      </c>
      <c r="I3" s="1">
        <v>2344.6603348292301</v>
      </c>
      <c r="J3" s="1">
        <v>7298.3795592489396</v>
      </c>
      <c r="K3" s="1">
        <v>392.62562958045498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61</v>
      </c>
      <c r="B4" s="1" t="s">
        <v>12</v>
      </c>
      <c r="C4" s="1" t="s">
        <v>15</v>
      </c>
      <c r="D4" s="1">
        <v>17430.420026940799</v>
      </c>
      <c r="E4" s="1">
        <v>17252.2909571942</v>
      </c>
      <c r="F4" s="1">
        <v>178.12906974658401</v>
      </c>
      <c r="G4" s="1">
        <v>163.70232741725101</v>
      </c>
      <c r="H4" s="1">
        <v>14.426742329333001</v>
      </c>
      <c r="I4" s="1">
        <v>3515.33665394835</v>
      </c>
      <c r="J4" s="1">
        <v>13576.376619115301</v>
      </c>
      <c r="K4" s="1">
        <v>338.70675387715198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61</v>
      </c>
      <c r="B5" s="1" t="s">
        <v>12</v>
      </c>
      <c r="C5" s="1" t="s">
        <v>16</v>
      </c>
      <c r="D5" s="1">
        <v>31820.455851864401</v>
      </c>
      <c r="E5" s="1">
        <v>31497.929359872</v>
      </c>
      <c r="F5" s="1">
        <v>322.52649199232701</v>
      </c>
      <c r="G5" s="1">
        <v>296.367061366847</v>
      </c>
      <c r="H5" s="1">
        <v>26.159430625479501</v>
      </c>
      <c r="I5" s="1">
        <v>6833.6508006511804</v>
      </c>
      <c r="J5" s="1">
        <v>24395.434735750801</v>
      </c>
      <c r="K5" s="1">
        <v>591.37031546236994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61</v>
      </c>
      <c r="B6" s="1" t="s">
        <v>12</v>
      </c>
      <c r="C6" s="1" t="s">
        <v>17</v>
      </c>
      <c r="D6" s="1">
        <v>38447.443812488098</v>
      </c>
      <c r="E6" s="1">
        <v>38024.801219248198</v>
      </c>
      <c r="F6" s="1">
        <v>422.64259323984601</v>
      </c>
      <c r="G6" s="1">
        <v>390.430889940729</v>
      </c>
      <c r="H6" s="1">
        <v>32.211703299117097</v>
      </c>
      <c r="I6" s="1">
        <v>9866.5401879616602</v>
      </c>
      <c r="J6" s="1">
        <v>27601.7446854638</v>
      </c>
      <c r="K6" s="1">
        <v>979.158939062576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61</v>
      </c>
      <c r="B7" s="1" t="s">
        <v>12</v>
      </c>
      <c r="C7" s="1" t="s">
        <v>18</v>
      </c>
      <c r="D7" s="1">
        <v>28976.3629233334</v>
      </c>
      <c r="E7" s="1">
        <v>28618.4386798429</v>
      </c>
      <c r="F7" s="1">
        <v>357.92424349055398</v>
      </c>
      <c r="G7" s="1">
        <v>332.849922504625</v>
      </c>
      <c r="H7" s="1">
        <v>25.074320985928999</v>
      </c>
      <c r="I7" s="1">
        <v>9042.5195214893502</v>
      </c>
      <c r="J7" s="1">
        <v>18876.204958541199</v>
      </c>
      <c r="K7" s="1">
        <v>1057.6384433029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61</v>
      </c>
      <c r="B8" s="1" t="s">
        <v>12</v>
      </c>
      <c r="C8" s="1" t="s">
        <v>19</v>
      </c>
      <c r="D8" s="1">
        <v>15935.1652670736</v>
      </c>
      <c r="E8" s="1">
        <v>15699.316202436299</v>
      </c>
      <c r="F8" s="1">
        <v>235.849064637293</v>
      </c>
      <c r="G8" s="1">
        <v>221.02234053063401</v>
      </c>
      <c r="H8" s="1">
        <v>14.826724106659301</v>
      </c>
      <c r="I8" s="1">
        <v>5514.0395232722203</v>
      </c>
      <c r="J8" s="1">
        <v>9512.1543730428093</v>
      </c>
      <c r="K8" s="1">
        <v>908.97137075853402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61</v>
      </c>
      <c r="B9" s="1" t="s">
        <v>12</v>
      </c>
      <c r="C9" s="1" t="s">
        <v>20</v>
      </c>
      <c r="D9" s="1">
        <v>8128.1355826171402</v>
      </c>
      <c r="E9" s="1">
        <v>7947.8767861446304</v>
      </c>
      <c r="F9" s="1">
        <v>180.25879647251099</v>
      </c>
      <c r="G9" s="1">
        <v>170.74887882650901</v>
      </c>
      <c r="H9" s="1">
        <v>9.5099176460016004</v>
      </c>
      <c r="I9" s="1">
        <v>2148.48689642009</v>
      </c>
      <c r="J9" s="1">
        <v>4997.6182407136503</v>
      </c>
      <c r="K9" s="1">
        <v>982.03044548340097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61</v>
      </c>
      <c r="B10" s="1" t="s">
        <v>12</v>
      </c>
      <c r="C10" s="1" t="s">
        <v>21</v>
      </c>
      <c r="D10" s="1">
        <v>4662.9483373016801</v>
      </c>
      <c r="E10" s="1">
        <v>4517.3899514017303</v>
      </c>
      <c r="F10" s="1">
        <v>145.55838589995</v>
      </c>
      <c r="G10" s="1">
        <v>138.67483191230099</v>
      </c>
      <c r="H10" s="1">
        <v>6.8835539876490799</v>
      </c>
      <c r="I10" s="1">
        <v>514.95664661649005</v>
      </c>
      <c r="J10" s="1">
        <v>3217.6526486477501</v>
      </c>
      <c r="K10" s="1">
        <v>930.33904203743805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61</v>
      </c>
      <c r="B11" s="1" t="s">
        <v>12</v>
      </c>
      <c r="C11" s="1" t="s">
        <v>22</v>
      </c>
      <c r="D11" s="1">
        <v>3333.59285808815</v>
      </c>
      <c r="E11" s="1">
        <v>3235.8534825998299</v>
      </c>
      <c r="F11" s="1">
        <v>97.739375488312604</v>
      </c>
      <c r="G11" s="1">
        <v>92.983650324105199</v>
      </c>
      <c r="H11" s="1">
        <v>4.7557251642073499</v>
      </c>
      <c r="I11" s="1">
        <v>268.96395849718601</v>
      </c>
      <c r="J11" s="1">
        <v>2452.4449940377399</v>
      </c>
      <c r="K11" s="1">
        <v>612.18390555321901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61</v>
      </c>
      <c r="B12" s="1" t="s">
        <v>12</v>
      </c>
      <c r="C12" s="1" t="s">
        <v>23</v>
      </c>
      <c r="D12" s="1">
        <v>2732.8831284441699</v>
      </c>
      <c r="E12" s="1">
        <v>2661.8174683278298</v>
      </c>
      <c r="F12" s="1">
        <v>71.0656601163397</v>
      </c>
      <c r="G12" s="1">
        <v>67.430527046582597</v>
      </c>
      <c r="H12" s="1">
        <v>3.63513306975711</v>
      </c>
      <c r="I12" s="1">
        <v>190.887715014869</v>
      </c>
      <c r="J12" s="1">
        <v>2117.1370962850901</v>
      </c>
      <c r="K12" s="1">
        <v>424.858317144213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61</v>
      </c>
      <c r="B13" s="1" t="s">
        <v>12</v>
      </c>
      <c r="C13" s="1" t="s">
        <v>24</v>
      </c>
      <c r="D13" s="1">
        <v>2456.9635931791299</v>
      </c>
      <c r="E13" s="1">
        <v>2399.4053354339298</v>
      </c>
      <c r="F13" s="1">
        <v>57.5582577452019</v>
      </c>
      <c r="G13" s="1">
        <v>54.4754822880913</v>
      </c>
      <c r="H13" s="1">
        <v>3.0827754571105901</v>
      </c>
      <c r="I13" s="1">
        <v>155.656881155685</v>
      </c>
      <c r="J13" s="1">
        <v>1973.2107237953301</v>
      </c>
      <c r="K13" s="1">
        <v>328.09598822812097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61</v>
      </c>
      <c r="B14" s="1" t="s">
        <v>12</v>
      </c>
      <c r="C14" s="1" t="s">
        <v>25</v>
      </c>
      <c r="D14" s="1">
        <v>2188.7037489754698</v>
      </c>
      <c r="E14" s="1">
        <v>2140.4877640012601</v>
      </c>
      <c r="F14" s="1">
        <v>48.215984974214699</v>
      </c>
      <c r="G14" s="1">
        <v>45.560315058999599</v>
      </c>
      <c r="H14" s="1">
        <v>2.65566991521509</v>
      </c>
      <c r="I14" s="1">
        <v>135.26522487679699</v>
      </c>
      <c r="J14" s="1">
        <v>1787.22139238151</v>
      </c>
      <c r="K14" s="1">
        <v>266.21713171716198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61</v>
      </c>
      <c r="B15" s="1" t="s">
        <v>12</v>
      </c>
      <c r="C15" s="1" t="s">
        <v>26</v>
      </c>
      <c r="D15" s="1">
        <v>1905.24483533685</v>
      </c>
      <c r="E15" s="1">
        <v>1864.6226800156301</v>
      </c>
      <c r="F15" s="1">
        <v>40.622155321219701</v>
      </c>
      <c r="G15" s="1">
        <v>38.351357481833901</v>
      </c>
      <c r="H15" s="1">
        <v>2.2707978393858301</v>
      </c>
      <c r="I15" s="1">
        <v>120.45746371580699</v>
      </c>
      <c r="J15" s="1">
        <v>1564.58923908975</v>
      </c>
      <c r="K15" s="1">
        <v>220.198132531288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61</v>
      </c>
      <c r="B16" s="1" t="s">
        <v>12</v>
      </c>
      <c r="C16" s="1" t="s">
        <v>27</v>
      </c>
      <c r="D16" s="1">
        <v>1775.3717226287299</v>
      </c>
      <c r="E16" s="1">
        <v>1738.7132623897401</v>
      </c>
      <c r="F16" s="1">
        <v>36.6584602389932</v>
      </c>
      <c r="G16" s="1">
        <v>34.5784881337635</v>
      </c>
      <c r="H16" s="1">
        <v>2.0799721052297002</v>
      </c>
      <c r="I16" s="1">
        <v>113.765010578172</v>
      </c>
      <c r="J16" s="1">
        <v>1466.6273608384599</v>
      </c>
      <c r="K16" s="1">
        <v>194.9793512121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61</v>
      </c>
      <c r="B17" s="1" t="s">
        <v>12</v>
      </c>
      <c r="C17" s="1" t="s">
        <v>28</v>
      </c>
      <c r="D17" s="1">
        <v>1799.95623360433</v>
      </c>
      <c r="E17" s="1">
        <v>1764.0605279351701</v>
      </c>
      <c r="F17" s="1">
        <v>35.895705669161003</v>
      </c>
      <c r="G17" s="1">
        <v>33.824694930942897</v>
      </c>
      <c r="H17" s="1">
        <v>2.0710107382181699</v>
      </c>
      <c r="I17" s="1">
        <v>114.60156620834999</v>
      </c>
      <c r="J17" s="1">
        <v>1498.5072203741499</v>
      </c>
      <c r="K17" s="1">
        <v>186.847447021823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61</v>
      </c>
      <c r="B18" s="1" t="s">
        <v>12</v>
      </c>
      <c r="C18" s="1" t="s">
        <v>29</v>
      </c>
      <c r="D18" s="1">
        <v>1956.81534094212</v>
      </c>
      <c r="E18" s="1">
        <v>1919.05754017204</v>
      </c>
      <c r="F18" s="1">
        <v>37.757800770077502</v>
      </c>
      <c r="G18" s="1">
        <v>35.5435970814002</v>
      </c>
      <c r="H18" s="1">
        <v>2.21420368867728</v>
      </c>
      <c r="I18" s="1">
        <v>122.37566246877699</v>
      </c>
      <c r="J18" s="1">
        <v>1642.0892360683899</v>
      </c>
      <c r="K18" s="1">
        <v>192.350442404955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61</v>
      </c>
      <c r="B19" s="1" t="s">
        <v>12</v>
      </c>
      <c r="C19" s="1" t="s">
        <v>30</v>
      </c>
      <c r="D19" s="1">
        <v>2245.3611589478701</v>
      </c>
      <c r="E19" s="1">
        <v>2203.1300764511502</v>
      </c>
      <c r="F19" s="1">
        <v>42.231082496716603</v>
      </c>
      <c r="G19" s="1">
        <v>39.722465681186002</v>
      </c>
      <c r="H19" s="1">
        <v>2.5086168155305701</v>
      </c>
      <c r="I19" s="1">
        <v>137.89714137597099</v>
      </c>
      <c r="J19" s="1">
        <v>1896.0619271011899</v>
      </c>
      <c r="K19" s="1">
        <v>211.40209047070601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61</v>
      </c>
      <c r="B20" s="1" t="s">
        <v>12</v>
      </c>
      <c r="C20" s="1" t="s">
        <v>31</v>
      </c>
      <c r="D20" s="1">
        <v>2671.6119688122599</v>
      </c>
      <c r="E20" s="1">
        <v>2622.17827492791</v>
      </c>
      <c r="F20" s="1">
        <v>49.433693884356202</v>
      </c>
      <c r="G20" s="1">
        <v>46.472742877020998</v>
      </c>
      <c r="H20" s="1">
        <v>2.96095100733511</v>
      </c>
      <c r="I20" s="1">
        <v>162.259991748141</v>
      </c>
      <c r="J20" s="1">
        <v>2264.7481397398501</v>
      </c>
      <c r="K20" s="1">
        <v>244.60383732426601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61</v>
      </c>
      <c r="B21" s="1" t="s">
        <v>12</v>
      </c>
      <c r="C21" s="1" t="s">
        <v>32</v>
      </c>
      <c r="D21" s="1">
        <v>3236.5786632407899</v>
      </c>
      <c r="E21" s="1">
        <v>3177.1224630829402</v>
      </c>
      <c r="F21" s="1">
        <v>59.456200157857197</v>
      </c>
      <c r="G21" s="1">
        <v>55.881930411091702</v>
      </c>
      <c r="H21" s="1">
        <v>3.57426974676547</v>
      </c>
      <c r="I21" s="1">
        <v>196.38591616152101</v>
      </c>
      <c r="J21" s="1">
        <v>2747.5401758206599</v>
      </c>
      <c r="K21" s="1">
        <v>292.652571258612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61</v>
      </c>
      <c r="B22" s="1" t="s">
        <v>12</v>
      </c>
      <c r="C22" s="1" t="s">
        <v>33</v>
      </c>
      <c r="D22" s="1">
        <v>3836.5457207382901</v>
      </c>
      <c r="E22" s="1">
        <v>3765.9264498535799</v>
      </c>
      <c r="F22" s="1">
        <v>70.619270884710403</v>
      </c>
      <c r="G22" s="1">
        <v>66.378753618772606</v>
      </c>
      <c r="H22" s="1">
        <v>4.2405172659377897</v>
      </c>
      <c r="I22" s="1">
        <v>235.11013498924299</v>
      </c>
      <c r="J22" s="1">
        <v>3253.3490953647602</v>
      </c>
      <c r="K22" s="1">
        <v>348.08649038428803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61</v>
      </c>
      <c r="B23" s="1" t="s">
        <v>12</v>
      </c>
      <c r="C23" s="1" t="s">
        <v>34</v>
      </c>
      <c r="D23" s="1">
        <v>3956.53145968125</v>
      </c>
      <c r="E23" s="1">
        <v>3883.0529128620001</v>
      </c>
      <c r="F23" s="1">
        <v>73.478546819252998</v>
      </c>
      <c r="G23" s="1">
        <v>69.086903594616203</v>
      </c>
      <c r="H23" s="1">
        <v>4.39164322463676</v>
      </c>
      <c r="I23" s="1">
        <v>246.389101348092</v>
      </c>
      <c r="J23" s="1">
        <v>3345.6578220013298</v>
      </c>
      <c r="K23" s="1">
        <v>364.48453633182299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61</v>
      </c>
      <c r="B24" s="1" t="s">
        <v>12</v>
      </c>
      <c r="C24" s="1" t="s">
        <v>35</v>
      </c>
      <c r="D24" s="1">
        <v>3228.0305457488498</v>
      </c>
      <c r="E24" s="1">
        <v>3167.4880467637199</v>
      </c>
      <c r="F24" s="1">
        <v>60.542498985131097</v>
      </c>
      <c r="G24" s="1">
        <v>56.942490424556297</v>
      </c>
      <c r="H24" s="1">
        <v>3.6000085605747598</v>
      </c>
      <c r="I24" s="1">
        <v>204.14124131974299</v>
      </c>
      <c r="J24" s="1">
        <v>2721.4857695034998</v>
      </c>
      <c r="K24" s="1">
        <v>302.40353492560803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61</v>
      </c>
      <c r="B25" s="1" t="s">
        <v>12</v>
      </c>
      <c r="C25" s="1" t="s">
        <v>36</v>
      </c>
      <c r="D25" s="1">
        <v>2217.5907278710802</v>
      </c>
      <c r="E25" s="1">
        <v>2175.7993755878601</v>
      </c>
      <c r="F25" s="1">
        <v>41.791352283218203</v>
      </c>
      <c r="G25" s="1">
        <v>39.312554699639797</v>
      </c>
      <c r="H25" s="1">
        <v>2.4787975835784102</v>
      </c>
      <c r="I25" s="1">
        <v>141.530127530415</v>
      </c>
      <c r="J25" s="1">
        <v>1866.6231641156201</v>
      </c>
      <c r="K25" s="1">
        <v>209.437436225038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61</v>
      </c>
      <c r="B26" s="1" t="s">
        <v>12</v>
      </c>
      <c r="C26" s="1" t="s">
        <v>37</v>
      </c>
      <c r="D26" s="1">
        <v>1518.89292019442</v>
      </c>
      <c r="E26" s="1">
        <v>1490.3468397293</v>
      </c>
      <c r="F26" s="1">
        <v>28.546080465124799</v>
      </c>
      <c r="G26" s="1">
        <v>26.8506020636203</v>
      </c>
      <c r="H26" s="1">
        <v>1.6954784015045401</v>
      </c>
      <c r="I26" s="1">
        <v>96.904810774014507</v>
      </c>
      <c r="J26" s="1">
        <v>1279.2038158478899</v>
      </c>
      <c r="K26" s="1">
        <v>142.78429357251699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61</v>
      </c>
      <c r="B27" s="1" t="s">
        <v>12</v>
      </c>
      <c r="C27" s="1" t="s">
        <v>38</v>
      </c>
      <c r="D27" s="1">
        <v>1100.5284759773799</v>
      </c>
      <c r="E27" s="1">
        <v>1080.0036328875301</v>
      </c>
      <c r="F27" s="1">
        <v>20.524843089842701</v>
      </c>
      <c r="G27" s="1">
        <v>19.3009696435041</v>
      </c>
      <c r="H27" s="1">
        <v>1.22387344633866</v>
      </c>
      <c r="I27" s="1">
        <v>69.655947308521505</v>
      </c>
      <c r="J27" s="1">
        <v>928.76342723500795</v>
      </c>
      <c r="K27" s="1">
        <v>102.109101433845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61</v>
      </c>
      <c r="B28" s="1" t="s">
        <v>12</v>
      </c>
      <c r="C28" s="1" t="s">
        <v>39</v>
      </c>
      <c r="D28" s="1">
        <v>823.84264739340699</v>
      </c>
      <c r="E28" s="1">
        <v>808.63336611916498</v>
      </c>
      <c r="F28" s="1">
        <v>15.209281274241601</v>
      </c>
      <c r="G28" s="1">
        <v>14.297585542443001</v>
      </c>
      <c r="H28" s="1">
        <v>0.91169573179859997</v>
      </c>
      <c r="I28" s="1">
        <v>51.471489341646802</v>
      </c>
      <c r="J28" s="1">
        <v>697.252326122559</v>
      </c>
      <c r="K28" s="1">
        <v>75.118831929201093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61</v>
      </c>
      <c r="B29" s="1" t="s">
        <v>12</v>
      </c>
      <c r="C29" s="1" t="s">
        <v>40</v>
      </c>
      <c r="D29" s="1">
        <v>635.79939839907399</v>
      </c>
      <c r="E29" s="1">
        <v>624.19197231349801</v>
      </c>
      <c r="F29" s="1">
        <v>11.6074260855759</v>
      </c>
      <c r="G29" s="1">
        <v>10.9075685416814</v>
      </c>
      <c r="H29" s="1">
        <v>0.69985754389450405</v>
      </c>
      <c r="I29" s="1">
        <v>39.0899045630252</v>
      </c>
      <c r="J29" s="1">
        <v>539.84206352523404</v>
      </c>
      <c r="K29" s="1">
        <v>56.867430310814299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61</v>
      </c>
      <c r="B30" s="1" t="s">
        <v>12</v>
      </c>
      <c r="C30" s="1" t="s">
        <v>41</v>
      </c>
      <c r="D30" s="1">
        <v>505.68879876108002</v>
      </c>
      <c r="E30" s="1">
        <v>496.56031832058801</v>
      </c>
      <c r="F30" s="1">
        <v>9.1284804404922308</v>
      </c>
      <c r="G30" s="1">
        <v>8.5748074071834406</v>
      </c>
      <c r="H30" s="1">
        <v>0.55367303330878603</v>
      </c>
      <c r="I30" s="1">
        <v>30.545249028975</v>
      </c>
      <c r="J30" s="1">
        <v>430.79182284475797</v>
      </c>
      <c r="K30" s="1">
        <v>44.351726887347603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61</v>
      </c>
      <c r="B31" s="1" t="s">
        <v>12</v>
      </c>
      <c r="C31" s="1" t="s">
        <v>42</v>
      </c>
      <c r="D31" s="1">
        <v>186.97352441332299</v>
      </c>
      <c r="E31" s="1">
        <v>183.625306246885</v>
      </c>
      <c r="F31" s="1">
        <v>3.3482181664380701</v>
      </c>
      <c r="G31" s="1">
        <v>3.1442725913839502</v>
      </c>
      <c r="H31" s="1">
        <v>0.20394557505411201</v>
      </c>
      <c r="I31" s="1">
        <v>11.1448390826852</v>
      </c>
      <c r="J31" s="1">
        <v>159.658478662069</v>
      </c>
      <c r="K31" s="1">
        <v>16.170206668568699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0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62</v>
      </c>
      <c r="B2" s="1" t="s">
        <v>12</v>
      </c>
      <c r="C2" s="1" t="s">
        <v>13</v>
      </c>
      <c r="D2" s="1">
        <v>413.938718367744</v>
      </c>
      <c r="E2" s="1">
        <v>408.04199028236502</v>
      </c>
      <c r="F2" s="1">
        <v>5.8967280853791602</v>
      </c>
      <c r="G2" s="1">
        <v>5.5098359980850402</v>
      </c>
      <c r="H2" s="1">
        <v>0.386892087294117</v>
      </c>
      <c r="I2" s="1">
        <v>106.730877066044</v>
      </c>
      <c r="J2" s="1">
        <v>285.182901869376</v>
      </c>
      <c r="K2" s="1">
        <v>22.024939432323201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62</v>
      </c>
      <c r="B3" s="1" t="s">
        <v>12</v>
      </c>
      <c r="C3" s="1" t="s">
        <v>14</v>
      </c>
      <c r="D3" s="1">
        <v>1768.9993943331301</v>
      </c>
      <c r="E3" s="1">
        <v>1746.7708939678901</v>
      </c>
      <c r="F3" s="1">
        <v>22.228500365243601</v>
      </c>
      <c r="G3" s="1">
        <v>20.6537299466791</v>
      </c>
      <c r="H3" s="1">
        <v>1.5747704185645599</v>
      </c>
      <c r="I3" s="1">
        <v>413.29622858113402</v>
      </c>
      <c r="J3" s="1">
        <v>1286.4945518050599</v>
      </c>
      <c r="K3" s="1">
        <v>69.208613946938399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62</v>
      </c>
      <c r="B4" s="1" t="s">
        <v>12</v>
      </c>
      <c r="C4" s="1" t="s">
        <v>15</v>
      </c>
      <c r="D4" s="1">
        <v>3072.4820788356901</v>
      </c>
      <c r="E4" s="1">
        <v>3041.0830434900099</v>
      </c>
      <c r="F4" s="1">
        <v>31.399035345685199</v>
      </c>
      <c r="G4" s="1">
        <v>28.8560153155112</v>
      </c>
      <c r="H4" s="1">
        <v>2.5430200301739698</v>
      </c>
      <c r="I4" s="1">
        <v>619.65281695085901</v>
      </c>
      <c r="J4" s="1">
        <v>2393.1249960289501</v>
      </c>
      <c r="K4" s="1">
        <v>59.7042658558819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62</v>
      </c>
      <c r="B5" s="1" t="s">
        <v>12</v>
      </c>
      <c r="C5" s="1" t="s">
        <v>16</v>
      </c>
      <c r="D5" s="1">
        <v>5609.0318072727896</v>
      </c>
      <c r="E5" s="1">
        <v>5552.1796565463801</v>
      </c>
      <c r="F5" s="1">
        <v>56.852150726403799</v>
      </c>
      <c r="G5" s="1">
        <v>52.240994961648703</v>
      </c>
      <c r="H5" s="1">
        <v>4.6111557647551296</v>
      </c>
      <c r="I5" s="1">
        <v>1204.57622854582</v>
      </c>
      <c r="J5" s="1">
        <v>4300.2139888280799</v>
      </c>
      <c r="K5" s="1">
        <v>104.241589898877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62</v>
      </c>
      <c r="B6" s="1" t="s">
        <v>12</v>
      </c>
      <c r="C6" s="1" t="s">
        <v>17</v>
      </c>
      <c r="D6" s="1">
        <v>6777.1793168683898</v>
      </c>
      <c r="E6" s="1">
        <v>6702.6795749531002</v>
      </c>
      <c r="F6" s="1">
        <v>74.499741915282897</v>
      </c>
      <c r="G6" s="1">
        <v>68.821744427996904</v>
      </c>
      <c r="H6" s="1">
        <v>5.6779974872860199</v>
      </c>
      <c r="I6" s="1">
        <v>1739.1874585219</v>
      </c>
      <c r="J6" s="1">
        <v>4865.3942796334404</v>
      </c>
      <c r="K6" s="1">
        <v>172.59757871305499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62</v>
      </c>
      <c r="B7" s="1" t="s">
        <v>12</v>
      </c>
      <c r="C7" s="1" t="s">
        <v>18</v>
      </c>
      <c r="D7" s="1">
        <v>5107.6999667349</v>
      </c>
      <c r="E7" s="1">
        <v>5044.6082097946901</v>
      </c>
      <c r="F7" s="1">
        <v>63.091756940211901</v>
      </c>
      <c r="G7" s="1">
        <v>58.671874817511103</v>
      </c>
      <c r="H7" s="1">
        <v>4.4198821227007397</v>
      </c>
      <c r="I7" s="1">
        <v>1593.9362983999199</v>
      </c>
      <c r="J7" s="1">
        <v>3327.3324086227499</v>
      </c>
      <c r="K7" s="1">
        <v>186.43125971222901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62</v>
      </c>
      <c r="B8" s="1" t="s">
        <v>12</v>
      </c>
      <c r="C8" s="1" t="s">
        <v>19</v>
      </c>
      <c r="D8" s="1">
        <v>2808.9116401494698</v>
      </c>
      <c r="E8" s="1">
        <v>2767.33822864887</v>
      </c>
      <c r="F8" s="1">
        <v>41.573411500596201</v>
      </c>
      <c r="G8" s="1">
        <v>38.959886179052603</v>
      </c>
      <c r="H8" s="1">
        <v>2.61352532154367</v>
      </c>
      <c r="I8" s="1">
        <v>971.96668761051205</v>
      </c>
      <c r="J8" s="1">
        <v>1676.7194248400399</v>
      </c>
      <c r="K8" s="1">
        <v>160.22552769891399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62</v>
      </c>
      <c r="B9" s="1" t="s">
        <v>12</v>
      </c>
      <c r="C9" s="1" t="s">
        <v>20</v>
      </c>
      <c r="D9" s="1">
        <v>1432.7566905065</v>
      </c>
      <c r="E9" s="1">
        <v>1400.98224555002</v>
      </c>
      <c r="F9" s="1">
        <v>31.774444956475499</v>
      </c>
      <c r="G9" s="1">
        <v>30.098119802326501</v>
      </c>
      <c r="H9" s="1">
        <v>1.6763251541489901</v>
      </c>
      <c r="I9" s="1">
        <v>378.71648965780003</v>
      </c>
      <c r="J9" s="1">
        <v>880.93645808430904</v>
      </c>
      <c r="K9" s="1">
        <v>173.10374276438699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62</v>
      </c>
      <c r="B10" s="1" t="s">
        <v>12</v>
      </c>
      <c r="C10" s="1" t="s">
        <v>21</v>
      </c>
      <c r="D10" s="1">
        <v>821.94377294134404</v>
      </c>
      <c r="E10" s="1">
        <v>796.28601303592495</v>
      </c>
      <c r="F10" s="1">
        <v>25.657759905418601</v>
      </c>
      <c r="G10" s="1">
        <v>24.4443871792846</v>
      </c>
      <c r="H10" s="1">
        <v>1.2133727261339899</v>
      </c>
      <c r="I10" s="1">
        <v>90.772056305069896</v>
      </c>
      <c r="J10" s="1">
        <v>567.17968262429304</v>
      </c>
      <c r="K10" s="1">
        <v>163.99203401198099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62</v>
      </c>
      <c r="B11" s="1" t="s">
        <v>12</v>
      </c>
      <c r="C11" s="1" t="s">
        <v>22</v>
      </c>
      <c r="D11" s="1">
        <v>587.61660928305901</v>
      </c>
      <c r="E11" s="1">
        <v>570.38796653547899</v>
      </c>
      <c r="F11" s="1">
        <v>17.228642747580299</v>
      </c>
      <c r="G11" s="1">
        <v>16.390345086576701</v>
      </c>
      <c r="H11" s="1">
        <v>0.83829766100361203</v>
      </c>
      <c r="I11" s="1">
        <v>47.410615524928801</v>
      </c>
      <c r="J11" s="1">
        <v>432.295566134659</v>
      </c>
      <c r="K11" s="1">
        <v>107.910427623472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62</v>
      </c>
      <c r="B12" s="1" t="s">
        <v>12</v>
      </c>
      <c r="C12" s="1" t="s">
        <v>23</v>
      </c>
      <c r="D12" s="1">
        <v>481.72874909032402</v>
      </c>
      <c r="E12" s="1">
        <v>469.20191572712298</v>
      </c>
      <c r="F12" s="1">
        <v>12.5268333632006</v>
      </c>
      <c r="G12" s="1">
        <v>11.8860638812404</v>
      </c>
      <c r="H12" s="1">
        <v>0.640769481960207</v>
      </c>
      <c r="I12" s="1">
        <v>33.648017807177098</v>
      </c>
      <c r="J12" s="1">
        <v>373.19042092618002</v>
      </c>
      <c r="K12" s="1">
        <v>74.890310356966694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62</v>
      </c>
      <c r="B13" s="1" t="s">
        <v>12</v>
      </c>
      <c r="C13" s="1" t="s">
        <v>24</v>
      </c>
      <c r="D13" s="1">
        <v>433.09206529313599</v>
      </c>
      <c r="E13" s="1">
        <v>422.94619874845199</v>
      </c>
      <c r="F13" s="1">
        <v>10.145866544684599</v>
      </c>
      <c r="G13" s="1">
        <v>9.6024618343903096</v>
      </c>
      <c r="H13" s="1">
        <v>0.54340471029424697</v>
      </c>
      <c r="I13" s="1">
        <v>27.4378343757122</v>
      </c>
      <c r="J13" s="1">
        <v>347.820338078887</v>
      </c>
      <c r="K13" s="1">
        <v>57.833892838537203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62</v>
      </c>
      <c r="B14" s="1" t="s">
        <v>12</v>
      </c>
      <c r="C14" s="1" t="s">
        <v>25</v>
      </c>
      <c r="D14" s="1">
        <v>385.80556488103701</v>
      </c>
      <c r="E14" s="1">
        <v>377.30647251735797</v>
      </c>
      <c r="F14" s="1">
        <v>8.4990923636787397</v>
      </c>
      <c r="G14" s="1">
        <v>8.0309740848770907</v>
      </c>
      <c r="H14" s="1">
        <v>0.46811827880165602</v>
      </c>
      <c r="I14" s="1">
        <v>23.843371455264901</v>
      </c>
      <c r="J14" s="1">
        <v>315.03576451494899</v>
      </c>
      <c r="K14" s="1">
        <v>46.926428910822899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62</v>
      </c>
      <c r="B15" s="1" t="s">
        <v>12</v>
      </c>
      <c r="C15" s="1" t="s">
        <v>26</v>
      </c>
      <c r="D15" s="1">
        <v>335.83990536768101</v>
      </c>
      <c r="E15" s="1">
        <v>328.67938691573198</v>
      </c>
      <c r="F15" s="1">
        <v>7.1605184519487901</v>
      </c>
      <c r="G15" s="1">
        <v>6.7602420584144998</v>
      </c>
      <c r="H15" s="1">
        <v>0.40027639353429201</v>
      </c>
      <c r="I15" s="1">
        <v>21.233188756024202</v>
      </c>
      <c r="J15" s="1">
        <v>275.79211461412802</v>
      </c>
      <c r="K15" s="1">
        <v>38.814601997529202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62</v>
      </c>
      <c r="B16" s="1" t="s">
        <v>12</v>
      </c>
      <c r="C16" s="1" t="s">
        <v>27</v>
      </c>
      <c r="D16" s="1">
        <v>312.94700831175498</v>
      </c>
      <c r="E16" s="1">
        <v>306.48517538128402</v>
      </c>
      <c r="F16" s="1">
        <v>6.4618329304704298</v>
      </c>
      <c r="G16" s="1">
        <v>6.0951936292993203</v>
      </c>
      <c r="H16" s="1">
        <v>0.36663930117110399</v>
      </c>
      <c r="I16" s="1">
        <v>20.053501617271898</v>
      </c>
      <c r="J16" s="1">
        <v>258.52425102443902</v>
      </c>
      <c r="K16" s="1">
        <v>34.369255670044303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62</v>
      </c>
      <c r="B17" s="1" t="s">
        <v>12</v>
      </c>
      <c r="C17" s="1" t="s">
        <v>28</v>
      </c>
      <c r="D17" s="1">
        <v>317.28055100738197</v>
      </c>
      <c r="E17" s="1">
        <v>310.953169785059</v>
      </c>
      <c r="F17" s="1">
        <v>6.32738122232242</v>
      </c>
      <c r="G17" s="1">
        <v>5.9623215525946396</v>
      </c>
      <c r="H17" s="1">
        <v>0.36505966972778697</v>
      </c>
      <c r="I17" s="1">
        <v>20.200962331224801</v>
      </c>
      <c r="J17" s="1">
        <v>264.14375399383499</v>
      </c>
      <c r="K17" s="1">
        <v>32.935834682321797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62</v>
      </c>
      <c r="B18" s="1" t="s">
        <v>12</v>
      </c>
      <c r="C18" s="1" t="s">
        <v>29</v>
      </c>
      <c r="D18" s="1">
        <v>344.93030330552602</v>
      </c>
      <c r="E18" s="1">
        <v>338.274688235837</v>
      </c>
      <c r="F18" s="1">
        <v>6.6556150696887402</v>
      </c>
      <c r="G18" s="1">
        <v>6.2653145983382004</v>
      </c>
      <c r="H18" s="1">
        <v>0.39030047135053603</v>
      </c>
      <c r="I18" s="1">
        <v>21.5713120647588</v>
      </c>
      <c r="J18" s="1">
        <v>289.45313663531903</v>
      </c>
      <c r="K18" s="1">
        <v>33.9058546054478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62</v>
      </c>
      <c r="B19" s="1" t="s">
        <v>12</v>
      </c>
      <c r="C19" s="1" t="s">
        <v>30</v>
      </c>
      <c r="D19" s="1">
        <v>395.79263785485898</v>
      </c>
      <c r="E19" s="1">
        <v>388.348511784435</v>
      </c>
      <c r="F19" s="1">
        <v>7.4441260704241499</v>
      </c>
      <c r="G19" s="1">
        <v>7.0019290266081997</v>
      </c>
      <c r="H19" s="1">
        <v>0.44219704381594999</v>
      </c>
      <c r="I19" s="1">
        <v>24.307302689521102</v>
      </c>
      <c r="J19" s="1">
        <v>334.22122257391902</v>
      </c>
      <c r="K19" s="1">
        <v>37.264112591419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62</v>
      </c>
      <c r="B20" s="1" t="s">
        <v>12</v>
      </c>
      <c r="C20" s="1" t="s">
        <v>31</v>
      </c>
      <c r="D20" s="1">
        <v>470.92840465642399</v>
      </c>
      <c r="E20" s="1">
        <v>462.21466521035302</v>
      </c>
      <c r="F20" s="1">
        <v>8.7137394460706403</v>
      </c>
      <c r="G20" s="1">
        <v>8.1918088848858606</v>
      </c>
      <c r="H20" s="1">
        <v>0.52193056118477898</v>
      </c>
      <c r="I20" s="1">
        <v>28.601772991565099</v>
      </c>
      <c r="J20" s="1">
        <v>399.210005362586</v>
      </c>
      <c r="K20" s="1">
        <v>43.116626302272202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62</v>
      </c>
      <c r="B21" s="1" t="s">
        <v>12</v>
      </c>
      <c r="C21" s="1" t="s">
        <v>32</v>
      </c>
      <c r="D21" s="1">
        <v>570.51579503988796</v>
      </c>
      <c r="E21" s="1">
        <v>560.03537579707404</v>
      </c>
      <c r="F21" s="1">
        <v>10.4804192428142</v>
      </c>
      <c r="G21" s="1">
        <v>9.8503782154099202</v>
      </c>
      <c r="H21" s="1">
        <v>0.63004102740425505</v>
      </c>
      <c r="I21" s="1">
        <v>34.617192644204103</v>
      </c>
      <c r="J21" s="1">
        <v>484.31236528105899</v>
      </c>
      <c r="K21" s="1">
        <v>51.586237114624602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62</v>
      </c>
      <c r="B22" s="1" t="s">
        <v>12</v>
      </c>
      <c r="C22" s="1" t="s">
        <v>33</v>
      </c>
      <c r="D22" s="1">
        <v>676.27274347851801</v>
      </c>
      <c r="E22" s="1">
        <v>663.82459570707294</v>
      </c>
      <c r="F22" s="1">
        <v>12.4481477714451</v>
      </c>
      <c r="G22" s="1">
        <v>11.700666455191699</v>
      </c>
      <c r="H22" s="1">
        <v>0.74748131625339098</v>
      </c>
      <c r="I22" s="1">
        <v>41.443159441400603</v>
      </c>
      <c r="J22" s="1">
        <v>573.47194022030101</v>
      </c>
      <c r="K22" s="1">
        <v>61.357643816816299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62</v>
      </c>
      <c r="B23" s="1" t="s">
        <v>12</v>
      </c>
      <c r="C23" s="1" t="s">
        <v>34</v>
      </c>
      <c r="D23" s="1">
        <v>697.42278071504404</v>
      </c>
      <c r="E23" s="1">
        <v>684.47062477548002</v>
      </c>
      <c r="F23" s="1">
        <v>12.952155939564401</v>
      </c>
      <c r="G23" s="1">
        <v>12.1780354603401</v>
      </c>
      <c r="H23" s="1">
        <v>0.77412047922432203</v>
      </c>
      <c r="I23" s="1">
        <v>43.431317038967997</v>
      </c>
      <c r="J23" s="1">
        <v>589.743315658911</v>
      </c>
      <c r="K23" s="1">
        <v>64.248148017165803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62</v>
      </c>
      <c r="B24" s="1" t="s">
        <v>12</v>
      </c>
      <c r="C24" s="1" t="s">
        <v>35</v>
      </c>
      <c r="D24" s="1">
        <v>569.00900760956904</v>
      </c>
      <c r="E24" s="1">
        <v>558.33710510508297</v>
      </c>
      <c r="F24" s="1">
        <v>10.6719025044855</v>
      </c>
      <c r="G24" s="1">
        <v>10.0373244639721</v>
      </c>
      <c r="H24" s="1">
        <v>0.63457804051336597</v>
      </c>
      <c r="I24" s="1">
        <v>35.984233571924101</v>
      </c>
      <c r="J24" s="1">
        <v>479.71972228333198</v>
      </c>
      <c r="K24" s="1">
        <v>53.305051754312998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62</v>
      </c>
      <c r="B25" s="1" t="s">
        <v>12</v>
      </c>
      <c r="C25" s="1" t="s">
        <v>36</v>
      </c>
      <c r="D25" s="1">
        <v>390.89750901269099</v>
      </c>
      <c r="E25" s="1">
        <v>383.53089474051399</v>
      </c>
      <c r="F25" s="1">
        <v>7.3666142721767196</v>
      </c>
      <c r="G25" s="1">
        <v>6.9296735019121902</v>
      </c>
      <c r="H25" s="1">
        <v>0.43694077026453498</v>
      </c>
      <c r="I25" s="1">
        <v>24.947693732016699</v>
      </c>
      <c r="J25" s="1">
        <v>329.03201476616402</v>
      </c>
      <c r="K25" s="1">
        <v>36.917800514510098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62</v>
      </c>
      <c r="B26" s="1" t="s">
        <v>12</v>
      </c>
      <c r="C26" s="1" t="s">
        <v>37</v>
      </c>
      <c r="D26" s="1">
        <v>267.73716696182402</v>
      </c>
      <c r="E26" s="1">
        <v>262.70531342561901</v>
      </c>
      <c r="F26" s="1">
        <v>5.0318535362048404</v>
      </c>
      <c r="G26" s="1">
        <v>4.73298942417403</v>
      </c>
      <c r="H26" s="1">
        <v>0.29886411203080898</v>
      </c>
      <c r="I26" s="1">
        <v>17.081532974875699</v>
      </c>
      <c r="J26" s="1">
        <v>225.486866827998</v>
      </c>
      <c r="K26" s="1">
        <v>25.168767158950001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62</v>
      </c>
      <c r="B27" s="1" t="s">
        <v>12</v>
      </c>
      <c r="C27" s="1" t="s">
        <v>38</v>
      </c>
      <c r="D27" s="1">
        <v>193.99153975994599</v>
      </c>
      <c r="E27" s="1">
        <v>190.37359983268101</v>
      </c>
      <c r="F27" s="1">
        <v>3.61793992726429</v>
      </c>
      <c r="G27" s="1">
        <v>3.4022062143172498</v>
      </c>
      <c r="H27" s="1">
        <v>0.21573371294704</v>
      </c>
      <c r="I27" s="1">
        <v>12.278341512078701</v>
      </c>
      <c r="J27" s="1">
        <v>163.714298407439</v>
      </c>
      <c r="K27" s="1">
        <v>17.9988998404285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62</v>
      </c>
      <c r="B28" s="1" t="s">
        <v>12</v>
      </c>
      <c r="C28" s="1" t="s">
        <v>39</v>
      </c>
      <c r="D28" s="1">
        <v>145.21978047485101</v>
      </c>
      <c r="E28" s="1">
        <v>142.53882131983099</v>
      </c>
      <c r="F28" s="1">
        <v>2.6809591550204401</v>
      </c>
      <c r="G28" s="1">
        <v>2.5202534007716801</v>
      </c>
      <c r="H28" s="1">
        <v>0.16070575424875899</v>
      </c>
      <c r="I28" s="1">
        <v>9.0729442164193195</v>
      </c>
      <c r="J28" s="1">
        <v>122.90554519781401</v>
      </c>
      <c r="K28" s="1">
        <v>13.2412910606176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62</v>
      </c>
      <c r="B29" s="1" t="s">
        <v>12</v>
      </c>
      <c r="C29" s="1" t="s">
        <v>40</v>
      </c>
      <c r="D29" s="1">
        <v>112.07316027360901</v>
      </c>
      <c r="E29" s="1">
        <v>110.02710466656001</v>
      </c>
      <c r="F29" s="1">
        <v>2.0460556070490301</v>
      </c>
      <c r="G29" s="1">
        <v>1.92269083683522</v>
      </c>
      <c r="H29" s="1">
        <v>0.12336477021381501</v>
      </c>
      <c r="I29" s="1">
        <v>6.8904266820684104</v>
      </c>
      <c r="J29" s="1">
        <v>95.158640068300798</v>
      </c>
      <c r="K29" s="1">
        <v>10.0240935232403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62</v>
      </c>
      <c r="B30" s="1" t="s">
        <v>12</v>
      </c>
      <c r="C30" s="1" t="s">
        <v>41</v>
      </c>
      <c r="D30" s="1">
        <v>89.138401097615997</v>
      </c>
      <c r="E30" s="1">
        <v>87.5293123598194</v>
      </c>
      <c r="F30" s="1">
        <v>1.6090887377965899</v>
      </c>
      <c r="G30" s="1">
        <v>1.51149209527469</v>
      </c>
      <c r="H30" s="1">
        <v>9.7596642521896204E-2</v>
      </c>
      <c r="I30" s="1">
        <v>5.3842494954248297</v>
      </c>
      <c r="J30" s="1">
        <v>75.936216875651596</v>
      </c>
      <c r="K30" s="1">
        <v>7.81793472653953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62</v>
      </c>
      <c r="B31" s="1" t="s">
        <v>12</v>
      </c>
      <c r="C31" s="1" t="s">
        <v>42</v>
      </c>
      <c r="D31" s="1">
        <v>32.958058502822396</v>
      </c>
      <c r="E31" s="1">
        <v>32.367863872026803</v>
      </c>
      <c r="F31" s="1">
        <v>0.59019463079562795</v>
      </c>
      <c r="G31" s="1">
        <v>0.55424488756264301</v>
      </c>
      <c r="H31" s="1">
        <v>3.5949743232984797E-2</v>
      </c>
      <c r="I31" s="1">
        <v>1.9645148137642301</v>
      </c>
      <c r="J31" s="1">
        <v>28.143201005206802</v>
      </c>
      <c r="K31" s="1">
        <v>2.8503426838513501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6.7109375" customWidth="1"/>
    <col min="2" max="2" width="14.7109375" customWidth="1"/>
    <col min="3" max="3" width="15.7109375" customWidth="1"/>
    <col min="4" max="6" width="25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63</v>
      </c>
      <c r="B2" s="1" t="s">
        <v>12</v>
      </c>
      <c r="C2" s="1" t="s">
        <v>13</v>
      </c>
      <c r="D2" s="1">
        <v>632.69263387143496</v>
      </c>
      <c r="E2" s="1">
        <v>623.67966586913303</v>
      </c>
      <c r="F2" s="1">
        <v>9.0129680023015908</v>
      </c>
      <c r="G2" s="1">
        <v>8.4216153143980002</v>
      </c>
      <c r="H2" s="1">
        <v>0.59135268790358997</v>
      </c>
      <c r="I2" s="1">
        <v>163.134871733192</v>
      </c>
      <c r="J2" s="1">
        <v>435.89331780879098</v>
      </c>
      <c r="K2" s="1">
        <v>33.664444329451499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63</v>
      </c>
      <c r="B3" s="1" t="s">
        <v>12</v>
      </c>
      <c r="C3" s="1" t="s">
        <v>14</v>
      </c>
      <c r="D3" s="1">
        <v>2703.8613119618199</v>
      </c>
      <c r="E3" s="1">
        <v>2669.8857309904301</v>
      </c>
      <c r="F3" s="1">
        <v>33.975580971393597</v>
      </c>
      <c r="G3" s="1">
        <v>31.568592691115601</v>
      </c>
      <c r="H3" s="1">
        <v>2.4069882802779499</v>
      </c>
      <c r="I3" s="1">
        <v>631.71060794033099</v>
      </c>
      <c r="J3" s="1">
        <v>1966.3674605081901</v>
      </c>
      <c r="K3" s="1">
        <v>105.78324351330301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63</v>
      </c>
      <c r="B4" s="1" t="s">
        <v>12</v>
      </c>
      <c r="C4" s="1" t="s">
        <v>15</v>
      </c>
      <c r="D4" s="1">
        <v>4696.19461220426</v>
      </c>
      <c r="E4" s="1">
        <v>4648.2021498122003</v>
      </c>
      <c r="F4" s="1">
        <v>47.992462392065796</v>
      </c>
      <c r="G4" s="1">
        <v>44.105534280525397</v>
      </c>
      <c r="H4" s="1">
        <v>3.88692811154039</v>
      </c>
      <c r="I4" s="1">
        <v>947.12032348275295</v>
      </c>
      <c r="J4" s="1">
        <v>3657.8181497290698</v>
      </c>
      <c r="K4" s="1">
        <v>91.256138992437599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63</v>
      </c>
      <c r="B5" s="1" t="s">
        <v>12</v>
      </c>
      <c r="C5" s="1" t="s">
        <v>16</v>
      </c>
      <c r="D5" s="1">
        <v>8573.2330660098396</v>
      </c>
      <c r="E5" s="1">
        <v>8486.3362975070504</v>
      </c>
      <c r="F5" s="1">
        <v>86.896768502792099</v>
      </c>
      <c r="G5" s="1">
        <v>79.848758358927</v>
      </c>
      <c r="H5" s="1">
        <v>7.0480101438650999</v>
      </c>
      <c r="I5" s="1">
        <v>1841.15781616858</v>
      </c>
      <c r="J5" s="1">
        <v>6572.7451771866999</v>
      </c>
      <c r="K5" s="1">
        <v>159.330072654557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63</v>
      </c>
      <c r="B6" s="1" t="s">
        <v>12</v>
      </c>
      <c r="C6" s="1" t="s">
        <v>17</v>
      </c>
      <c r="D6" s="1">
        <v>10358.710702677299</v>
      </c>
      <c r="E6" s="1">
        <v>10244.840132364399</v>
      </c>
      <c r="F6" s="1">
        <v>113.870570312892</v>
      </c>
      <c r="G6" s="1">
        <v>105.191925320435</v>
      </c>
      <c r="H6" s="1">
        <v>8.6786449924572402</v>
      </c>
      <c r="I6" s="1">
        <v>2658.2946825254799</v>
      </c>
      <c r="J6" s="1">
        <v>7436.6059153459701</v>
      </c>
      <c r="K6" s="1">
        <v>263.810104805854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63</v>
      </c>
      <c r="B7" s="1" t="s">
        <v>12</v>
      </c>
      <c r="C7" s="1" t="s">
        <v>18</v>
      </c>
      <c r="D7" s="1">
        <v>7806.9627255974301</v>
      </c>
      <c r="E7" s="1">
        <v>7710.5289103904697</v>
      </c>
      <c r="F7" s="1">
        <v>96.4338152069556</v>
      </c>
      <c r="G7" s="1">
        <v>89.678160957844199</v>
      </c>
      <c r="H7" s="1">
        <v>6.7556542491114602</v>
      </c>
      <c r="I7" s="1">
        <v>2436.2827397122201</v>
      </c>
      <c r="J7" s="1">
        <v>5085.7255240063596</v>
      </c>
      <c r="K7" s="1">
        <v>284.95446187884602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63</v>
      </c>
      <c r="B8" s="1" t="s">
        <v>12</v>
      </c>
      <c r="C8" s="1" t="s">
        <v>19</v>
      </c>
      <c r="D8" s="1">
        <v>4293.3352814303598</v>
      </c>
      <c r="E8" s="1">
        <v>4229.7915971742696</v>
      </c>
      <c r="F8" s="1">
        <v>63.543684256096697</v>
      </c>
      <c r="G8" s="1">
        <v>59.548990969376597</v>
      </c>
      <c r="H8" s="1">
        <v>3.9946932867201199</v>
      </c>
      <c r="I8" s="1">
        <v>1485.6212679125599</v>
      </c>
      <c r="J8" s="1">
        <v>2562.8142091868499</v>
      </c>
      <c r="K8" s="1">
        <v>244.899804330954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63</v>
      </c>
      <c r="B9" s="1" t="s">
        <v>12</v>
      </c>
      <c r="C9" s="1" t="s">
        <v>20</v>
      </c>
      <c r="D9" s="1">
        <v>2189.9246530694099</v>
      </c>
      <c r="E9" s="1">
        <v>2141.3583886025599</v>
      </c>
      <c r="F9" s="1">
        <v>48.566264466846803</v>
      </c>
      <c r="G9" s="1">
        <v>46.004052888317297</v>
      </c>
      <c r="H9" s="1">
        <v>2.5622115785294302</v>
      </c>
      <c r="I9" s="1">
        <v>578.856537694709</v>
      </c>
      <c r="J9" s="1">
        <v>1346.4843543424499</v>
      </c>
      <c r="K9" s="1">
        <v>264.583761032241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63</v>
      </c>
      <c r="B10" s="1" t="s">
        <v>12</v>
      </c>
      <c r="C10" s="1" t="s">
        <v>21</v>
      </c>
      <c r="D10" s="1">
        <v>1256.3158446426901</v>
      </c>
      <c r="E10" s="1">
        <v>1217.09874565322</v>
      </c>
      <c r="F10" s="1">
        <v>39.217098989465299</v>
      </c>
      <c r="G10" s="1">
        <v>37.362495996556902</v>
      </c>
      <c r="H10" s="1">
        <v>1.85460299290839</v>
      </c>
      <c r="I10" s="1">
        <v>138.74230372081101</v>
      </c>
      <c r="J10" s="1">
        <v>866.91674722518997</v>
      </c>
      <c r="K10" s="1">
        <v>250.65679369668601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63</v>
      </c>
      <c r="B11" s="1" t="s">
        <v>12</v>
      </c>
      <c r="C11" s="1" t="s">
        <v>22</v>
      </c>
      <c r="D11" s="1">
        <v>898.15396274095394</v>
      </c>
      <c r="E11" s="1">
        <v>871.82051077255699</v>
      </c>
      <c r="F11" s="1">
        <v>26.333451968396599</v>
      </c>
      <c r="G11" s="1">
        <v>25.052139707489701</v>
      </c>
      <c r="H11" s="1">
        <v>1.2813122609067999</v>
      </c>
      <c r="I11" s="1">
        <v>72.465671556929294</v>
      </c>
      <c r="J11" s="1">
        <v>660.75051260533098</v>
      </c>
      <c r="K11" s="1">
        <v>164.93777857869401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63</v>
      </c>
      <c r="B12" s="1" t="s">
        <v>12</v>
      </c>
      <c r="C12" s="1" t="s">
        <v>23</v>
      </c>
      <c r="D12" s="1">
        <v>736.30761643992003</v>
      </c>
      <c r="E12" s="1">
        <v>717.16073589227699</v>
      </c>
      <c r="F12" s="1">
        <v>19.1468805476438</v>
      </c>
      <c r="G12" s="1">
        <v>18.167484049426701</v>
      </c>
      <c r="H12" s="1">
        <v>0.97939649821709096</v>
      </c>
      <c r="I12" s="1">
        <v>51.429963099182203</v>
      </c>
      <c r="J12" s="1">
        <v>570.41011114502601</v>
      </c>
      <c r="K12" s="1">
        <v>114.467542195712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63</v>
      </c>
      <c r="B13" s="1" t="s">
        <v>12</v>
      </c>
      <c r="C13" s="1" t="s">
        <v>24</v>
      </c>
      <c r="D13" s="1">
        <v>661.96793713725401</v>
      </c>
      <c r="E13" s="1">
        <v>646.46029133795003</v>
      </c>
      <c r="F13" s="1">
        <v>15.507645799303299</v>
      </c>
      <c r="G13" s="1">
        <v>14.6770683680113</v>
      </c>
      <c r="H13" s="1">
        <v>0.83057743129206796</v>
      </c>
      <c r="I13" s="1">
        <v>41.937888215315901</v>
      </c>
      <c r="J13" s="1">
        <v>531.63271771470102</v>
      </c>
      <c r="K13" s="1">
        <v>88.397331207236505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63</v>
      </c>
      <c r="B14" s="1" t="s">
        <v>12</v>
      </c>
      <c r="C14" s="1" t="s">
        <v>25</v>
      </c>
      <c r="D14" s="1">
        <v>589.69197172317797</v>
      </c>
      <c r="E14" s="1">
        <v>576.70136974640104</v>
      </c>
      <c r="F14" s="1">
        <v>12.990601976776899</v>
      </c>
      <c r="G14" s="1">
        <v>12.2750975466857</v>
      </c>
      <c r="H14" s="1">
        <v>0.71550443009117204</v>
      </c>
      <c r="I14" s="1">
        <v>36.443861897945403</v>
      </c>
      <c r="J14" s="1">
        <v>481.52250265602697</v>
      </c>
      <c r="K14" s="1">
        <v>71.725607169205503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63</v>
      </c>
      <c r="B15" s="1" t="s">
        <v>12</v>
      </c>
      <c r="C15" s="1" t="s">
        <v>26</v>
      </c>
      <c r="D15" s="1">
        <v>513.32099380334103</v>
      </c>
      <c r="E15" s="1">
        <v>502.37636099123603</v>
      </c>
      <c r="F15" s="1">
        <v>10.9446328121055</v>
      </c>
      <c r="G15" s="1">
        <v>10.332822622663899</v>
      </c>
      <c r="H15" s="1">
        <v>0.61181018944157095</v>
      </c>
      <c r="I15" s="1">
        <v>32.454277706883801</v>
      </c>
      <c r="J15" s="1">
        <v>421.53978754209299</v>
      </c>
      <c r="K15" s="1">
        <v>59.326928554364201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63</v>
      </c>
      <c r="B16" s="1" t="s">
        <v>12</v>
      </c>
      <c r="C16" s="1" t="s">
        <v>27</v>
      </c>
      <c r="D16" s="1">
        <v>478.32990286993902</v>
      </c>
      <c r="E16" s="1">
        <v>468.45318944593799</v>
      </c>
      <c r="F16" s="1">
        <v>9.8767134240011103</v>
      </c>
      <c r="G16" s="1">
        <v>9.3163164984527107</v>
      </c>
      <c r="H16" s="1">
        <v>0.56039692554840004</v>
      </c>
      <c r="I16" s="1">
        <v>30.651162101016801</v>
      </c>
      <c r="J16" s="1">
        <v>395.14638771959397</v>
      </c>
      <c r="K16" s="1">
        <v>52.532353049328997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63</v>
      </c>
      <c r="B17" s="1" t="s">
        <v>12</v>
      </c>
      <c r="C17" s="1" t="s">
        <v>28</v>
      </c>
      <c r="D17" s="1">
        <v>484.95358995314399</v>
      </c>
      <c r="E17" s="1">
        <v>475.28238184087598</v>
      </c>
      <c r="F17" s="1">
        <v>9.67120811226774</v>
      </c>
      <c r="G17" s="1">
        <v>9.1132256049268499</v>
      </c>
      <c r="H17" s="1">
        <v>0.55798250734089405</v>
      </c>
      <c r="I17" s="1">
        <v>30.876551279084701</v>
      </c>
      <c r="J17" s="1">
        <v>403.73562563571699</v>
      </c>
      <c r="K17" s="1">
        <v>50.341413038341599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63</v>
      </c>
      <c r="B18" s="1" t="s">
        <v>12</v>
      </c>
      <c r="C18" s="1" t="s">
        <v>29</v>
      </c>
      <c r="D18" s="1">
        <v>527.21538821252796</v>
      </c>
      <c r="E18" s="1">
        <v>517.04248473280404</v>
      </c>
      <c r="F18" s="1">
        <v>10.1729034797242</v>
      </c>
      <c r="G18" s="1">
        <v>9.5763411813390995</v>
      </c>
      <c r="H18" s="1">
        <v>0.59656229838507502</v>
      </c>
      <c r="I18" s="1">
        <v>32.971088812692301</v>
      </c>
      <c r="J18" s="1">
        <v>442.42024066338098</v>
      </c>
      <c r="K18" s="1">
        <v>51.824058736454603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63</v>
      </c>
      <c r="B19" s="1" t="s">
        <v>12</v>
      </c>
      <c r="C19" s="1" t="s">
        <v>30</v>
      </c>
      <c r="D19" s="1">
        <v>604.95690642025102</v>
      </c>
      <c r="E19" s="1">
        <v>593.57878806268502</v>
      </c>
      <c r="F19" s="1">
        <v>11.3781183575667</v>
      </c>
      <c r="G19" s="1">
        <v>10.7022337400434</v>
      </c>
      <c r="H19" s="1">
        <v>0.67588461752331996</v>
      </c>
      <c r="I19" s="1">
        <v>37.152966558882198</v>
      </c>
      <c r="J19" s="1">
        <v>510.84688680454201</v>
      </c>
      <c r="K19" s="1">
        <v>56.957053056827199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63</v>
      </c>
      <c r="B20" s="1" t="s">
        <v>12</v>
      </c>
      <c r="C20" s="1" t="s">
        <v>31</v>
      </c>
      <c r="D20" s="1">
        <v>719.79962126240105</v>
      </c>
      <c r="E20" s="1">
        <v>706.480937804272</v>
      </c>
      <c r="F20" s="1">
        <v>13.3186834581296</v>
      </c>
      <c r="G20" s="1">
        <v>12.5209286050535</v>
      </c>
      <c r="H20" s="1">
        <v>0.79775485307616101</v>
      </c>
      <c r="I20" s="1">
        <v>43.716932687001197</v>
      </c>
      <c r="J20" s="1">
        <v>610.18024783150304</v>
      </c>
      <c r="K20" s="1">
        <v>65.902440743897202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63</v>
      </c>
      <c r="B21" s="1" t="s">
        <v>12</v>
      </c>
      <c r="C21" s="1" t="s">
        <v>32</v>
      </c>
      <c r="D21" s="1">
        <v>872.01589272053502</v>
      </c>
      <c r="E21" s="1">
        <v>855.99689338420899</v>
      </c>
      <c r="F21" s="1">
        <v>16.018999336327099</v>
      </c>
      <c r="G21" s="1">
        <v>15.0560009518142</v>
      </c>
      <c r="H21" s="1">
        <v>0.96299838451286601</v>
      </c>
      <c r="I21" s="1">
        <v>52.911317109114997</v>
      </c>
      <c r="J21" s="1">
        <v>740.25659453763205</v>
      </c>
      <c r="K21" s="1">
        <v>78.847981073788702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63</v>
      </c>
      <c r="B22" s="1" t="s">
        <v>12</v>
      </c>
      <c r="C22" s="1" t="s">
        <v>33</v>
      </c>
      <c r="D22" s="1">
        <v>1033.66214442101</v>
      </c>
      <c r="E22" s="1">
        <v>1014.63553238676</v>
      </c>
      <c r="F22" s="1">
        <v>19.026612034246899</v>
      </c>
      <c r="G22" s="1">
        <v>17.884109770590801</v>
      </c>
      <c r="H22" s="1">
        <v>1.14250226365608</v>
      </c>
      <c r="I22" s="1">
        <v>63.344597978967002</v>
      </c>
      <c r="J22" s="1">
        <v>876.53426995201903</v>
      </c>
      <c r="K22" s="1">
        <v>93.783276490020597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63</v>
      </c>
      <c r="B23" s="1" t="s">
        <v>12</v>
      </c>
      <c r="C23" s="1" t="s">
        <v>34</v>
      </c>
      <c r="D23" s="1">
        <v>1065.98932758093</v>
      </c>
      <c r="E23" s="1">
        <v>1046.19235452165</v>
      </c>
      <c r="F23" s="1">
        <v>19.796973059273899</v>
      </c>
      <c r="G23" s="1">
        <v>18.613753652146201</v>
      </c>
      <c r="H23" s="1">
        <v>1.1832194071276301</v>
      </c>
      <c r="I23" s="1">
        <v>66.383435882114995</v>
      </c>
      <c r="J23" s="1">
        <v>901.404568201865</v>
      </c>
      <c r="K23" s="1">
        <v>98.201323496946998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63</v>
      </c>
      <c r="B24" s="1" t="s">
        <v>12</v>
      </c>
      <c r="C24" s="1" t="s">
        <v>35</v>
      </c>
      <c r="D24" s="1">
        <v>869.71281435248102</v>
      </c>
      <c r="E24" s="1">
        <v>853.40113872424604</v>
      </c>
      <c r="F24" s="1">
        <v>16.311675628235299</v>
      </c>
      <c r="G24" s="1">
        <v>15.3417425583535</v>
      </c>
      <c r="H24" s="1">
        <v>0.96993306988182904</v>
      </c>
      <c r="I24" s="1">
        <v>55.000797234530303</v>
      </c>
      <c r="J24" s="1">
        <v>733.23688059030803</v>
      </c>
      <c r="K24" s="1">
        <v>81.475136527642903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63</v>
      </c>
      <c r="B25" s="1" t="s">
        <v>12</v>
      </c>
      <c r="C25" s="1" t="s">
        <v>36</v>
      </c>
      <c r="D25" s="1">
        <v>597.47485213814798</v>
      </c>
      <c r="E25" s="1">
        <v>586.21520818660599</v>
      </c>
      <c r="F25" s="1">
        <v>11.259643951541999</v>
      </c>
      <c r="G25" s="1">
        <v>10.5917933869111</v>
      </c>
      <c r="H25" s="1">
        <v>0.66785056463088399</v>
      </c>
      <c r="I25" s="1">
        <v>38.131784623985901</v>
      </c>
      <c r="J25" s="1">
        <v>502.91534184411603</v>
      </c>
      <c r="K25" s="1">
        <v>56.427725670046399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63</v>
      </c>
      <c r="B26" s="1" t="s">
        <v>12</v>
      </c>
      <c r="C26" s="1" t="s">
        <v>37</v>
      </c>
      <c r="D26" s="1">
        <v>409.22804713296102</v>
      </c>
      <c r="E26" s="1">
        <v>401.53701334991598</v>
      </c>
      <c r="F26" s="1">
        <v>7.6910337830451603</v>
      </c>
      <c r="G26" s="1">
        <v>7.2342291551619704</v>
      </c>
      <c r="H26" s="1">
        <v>0.45680462788318699</v>
      </c>
      <c r="I26" s="1">
        <v>26.108599193261799</v>
      </c>
      <c r="J26" s="1">
        <v>344.64975936385099</v>
      </c>
      <c r="K26" s="1">
        <v>38.469688575848501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63</v>
      </c>
      <c r="B27" s="1" t="s">
        <v>12</v>
      </c>
      <c r="C27" s="1" t="s">
        <v>38</v>
      </c>
      <c r="D27" s="1">
        <v>296.510118027798</v>
      </c>
      <c r="E27" s="1">
        <v>290.98020782564203</v>
      </c>
      <c r="F27" s="1">
        <v>5.5299102021567501</v>
      </c>
      <c r="G27" s="1">
        <v>5.2001678393317601</v>
      </c>
      <c r="H27" s="1">
        <v>0.32974236282498798</v>
      </c>
      <c r="I27" s="1">
        <v>18.7670683754415</v>
      </c>
      <c r="J27" s="1">
        <v>250.23228334440299</v>
      </c>
      <c r="K27" s="1">
        <v>27.510766307953698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63</v>
      </c>
      <c r="B28" s="1" t="s">
        <v>12</v>
      </c>
      <c r="C28" s="1" t="s">
        <v>39</v>
      </c>
      <c r="D28" s="1">
        <v>221.96397998517099</v>
      </c>
      <c r="E28" s="1">
        <v>217.86621615244701</v>
      </c>
      <c r="F28" s="1">
        <v>4.0977638327243699</v>
      </c>
      <c r="G28" s="1">
        <v>3.8521300168424402</v>
      </c>
      <c r="H28" s="1">
        <v>0.24563381588192601</v>
      </c>
      <c r="I28" s="1">
        <v>13.8677169313627</v>
      </c>
      <c r="J28" s="1">
        <v>187.85735583093401</v>
      </c>
      <c r="K28" s="1">
        <v>20.238907222874701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63</v>
      </c>
      <c r="B29" s="1" t="s">
        <v>12</v>
      </c>
      <c r="C29" s="1" t="s">
        <v>40</v>
      </c>
      <c r="D29" s="1">
        <v>171.300387746794</v>
      </c>
      <c r="E29" s="1">
        <v>168.17305451211601</v>
      </c>
      <c r="F29" s="1">
        <v>3.1273332346775402</v>
      </c>
      <c r="G29" s="1">
        <v>2.9387739674959099</v>
      </c>
      <c r="H29" s="1">
        <v>0.188559267181625</v>
      </c>
      <c r="I29" s="1">
        <v>10.531805826636599</v>
      </c>
      <c r="J29" s="1">
        <v>145.447062448867</v>
      </c>
      <c r="K29" s="1">
        <v>15.3215194712906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63</v>
      </c>
      <c r="B30" s="1" t="s">
        <v>12</v>
      </c>
      <c r="C30" s="1" t="s">
        <v>41</v>
      </c>
      <c r="D30" s="1">
        <v>136.245311846948</v>
      </c>
      <c r="E30" s="1">
        <v>133.785869068403</v>
      </c>
      <c r="F30" s="1">
        <v>2.4594427785441901</v>
      </c>
      <c r="G30" s="1">
        <v>2.3102693041282798</v>
      </c>
      <c r="H30" s="1">
        <v>0.149173474415915</v>
      </c>
      <c r="I30" s="1">
        <v>8.2296601973214791</v>
      </c>
      <c r="J30" s="1">
        <v>116.06617822739101</v>
      </c>
      <c r="K30" s="1">
        <v>11.9494734222347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63</v>
      </c>
      <c r="B31" s="1" t="s">
        <v>12</v>
      </c>
      <c r="C31" s="1" t="s">
        <v>42</v>
      </c>
      <c r="D31" s="1">
        <v>50.3753814662834</v>
      </c>
      <c r="E31" s="1">
        <v>49.4732870767387</v>
      </c>
      <c r="F31" s="1">
        <v>0.9020943895447</v>
      </c>
      <c r="G31" s="1">
        <v>0.84714630973528204</v>
      </c>
      <c r="H31" s="1">
        <v>5.4948079809418002E-2</v>
      </c>
      <c r="I31" s="1">
        <v>3.00270063332351</v>
      </c>
      <c r="J31" s="1">
        <v>43.016019472086803</v>
      </c>
      <c r="K31" s="1">
        <v>4.3566613608731197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0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11</v>
      </c>
      <c r="B2" s="1" t="s">
        <v>12</v>
      </c>
      <c r="C2" s="1" t="s">
        <v>13</v>
      </c>
      <c r="D2" s="1">
        <v>14052.486635007799</v>
      </c>
      <c r="E2" s="1">
        <v>13852.3031563112</v>
      </c>
      <c r="F2" s="1">
        <v>200.18347869659701</v>
      </c>
      <c r="G2" s="1">
        <v>187.04917730210701</v>
      </c>
      <c r="H2" s="1">
        <v>13.13430139449</v>
      </c>
      <c r="I2" s="1">
        <v>3623.3243158007599</v>
      </c>
      <c r="J2" s="1">
        <v>9681.4546193088008</v>
      </c>
      <c r="K2" s="1">
        <v>747.70769989825806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11</v>
      </c>
      <c r="B3" s="1" t="s">
        <v>12</v>
      </c>
      <c r="C3" s="1" t="s">
        <v>14</v>
      </c>
      <c r="D3" s="1">
        <v>60054.397530695896</v>
      </c>
      <c r="E3" s="1">
        <v>59299.7792975173</v>
      </c>
      <c r="F3" s="1">
        <v>754.61823317853202</v>
      </c>
      <c r="G3" s="1">
        <v>701.15756550447202</v>
      </c>
      <c r="H3" s="1">
        <v>53.460667674059799</v>
      </c>
      <c r="I3" s="1">
        <v>14030.6752442419</v>
      </c>
      <c r="J3" s="1">
        <v>43674.212372639297</v>
      </c>
      <c r="K3" s="1">
        <v>2349.5099138147102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11</v>
      </c>
      <c r="B4" s="1" t="s">
        <v>12</v>
      </c>
      <c r="C4" s="1" t="s">
        <v>15</v>
      </c>
      <c r="D4" s="1">
        <v>104305.32693194901</v>
      </c>
      <c r="E4" s="1">
        <v>103239.385272065</v>
      </c>
      <c r="F4" s="1">
        <v>1065.94165988451</v>
      </c>
      <c r="G4" s="1">
        <v>979.61063212394902</v>
      </c>
      <c r="H4" s="1">
        <v>86.331027760561298</v>
      </c>
      <c r="I4" s="1">
        <v>21036.116077479401</v>
      </c>
      <c r="J4" s="1">
        <v>81242.3567314705</v>
      </c>
      <c r="K4" s="1">
        <v>2026.85412299936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11</v>
      </c>
      <c r="B5" s="1" t="s">
        <v>12</v>
      </c>
      <c r="C5" s="1" t="s">
        <v>16</v>
      </c>
      <c r="D5" s="1">
        <v>190416.699403823</v>
      </c>
      <c r="E5" s="1">
        <v>188486.669539972</v>
      </c>
      <c r="F5" s="1">
        <v>1930.0298638516899</v>
      </c>
      <c r="G5" s="1">
        <v>1773.48928941189</v>
      </c>
      <c r="H5" s="1">
        <v>156.540574439799</v>
      </c>
      <c r="I5" s="1">
        <v>40893.230329447098</v>
      </c>
      <c r="J5" s="1">
        <v>145984.65165076801</v>
      </c>
      <c r="K5" s="1">
        <v>3538.8174236084901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11</v>
      </c>
      <c r="B6" s="1" t="s">
        <v>12</v>
      </c>
      <c r="C6" s="1" t="s">
        <v>17</v>
      </c>
      <c r="D6" s="1">
        <v>230073.23921976399</v>
      </c>
      <c r="E6" s="1">
        <v>227544.10487904801</v>
      </c>
      <c r="F6" s="1">
        <v>2529.13434071652</v>
      </c>
      <c r="G6" s="1">
        <v>2336.3763785758301</v>
      </c>
      <c r="H6" s="1">
        <v>192.75796214068899</v>
      </c>
      <c r="I6" s="1">
        <v>59042.335090141802</v>
      </c>
      <c r="J6" s="1">
        <v>165171.52190593499</v>
      </c>
      <c r="K6" s="1">
        <v>5859.3822236874403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11</v>
      </c>
      <c r="B7" s="1" t="s">
        <v>12</v>
      </c>
      <c r="C7" s="1" t="s">
        <v>18</v>
      </c>
      <c r="D7" s="1">
        <v>173397.37099540001</v>
      </c>
      <c r="E7" s="1">
        <v>171255.51754743699</v>
      </c>
      <c r="F7" s="1">
        <v>2141.8534479633699</v>
      </c>
      <c r="G7" s="1">
        <v>1991.80627503285</v>
      </c>
      <c r="H7" s="1">
        <v>150.047172930519</v>
      </c>
      <c r="I7" s="1">
        <v>54111.315362433998</v>
      </c>
      <c r="J7" s="1">
        <v>112957.044431056</v>
      </c>
      <c r="K7" s="1">
        <v>6329.0112019101198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11</v>
      </c>
      <c r="B8" s="1" t="s">
        <v>12</v>
      </c>
      <c r="C8" s="1" t="s">
        <v>19</v>
      </c>
      <c r="D8" s="1">
        <v>95357.577174143895</v>
      </c>
      <c r="E8" s="1">
        <v>93946.233456920498</v>
      </c>
      <c r="F8" s="1">
        <v>1411.34371722337</v>
      </c>
      <c r="G8" s="1">
        <v>1322.6191596461799</v>
      </c>
      <c r="H8" s="1">
        <v>88.724557577189699</v>
      </c>
      <c r="I8" s="1">
        <v>32996.548235879804</v>
      </c>
      <c r="J8" s="1">
        <v>56921.655942535297</v>
      </c>
      <c r="K8" s="1">
        <v>5439.3729957287196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11</v>
      </c>
      <c r="B9" s="1" t="s">
        <v>12</v>
      </c>
      <c r="C9" s="1" t="s">
        <v>20</v>
      </c>
      <c r="D9" s="1">
        <v>48639.553033243101</v>
      </c>
      <c r="E9" s="1">
        <v>47560.866881712398</v>
      </c>
      <c r="F9" s="1">
        <v>1078.6861515307301</v>
      </c>
      <c r="G9" s="1">
        <v>1021.77788038012</v>
      </c>
      <c r="H9" s="1">
        <v>56.908271150606502</v>
      </c>
      <c r="I9" s="1">
        <v>12856.7543291404</v>
      </c>
      <c r="J9" s="1">
        <v>29906.233107005599</v>
      </c>
      <c r="K9" s="1">
        <v>5876.5655970971702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11</v>
      </c>
      <c r="B10" s="1" t="s">
        <v>12</v>
      </c>
      <c r="C10" s="1" t="s">
        <v>21</v>
      </c>
      <c r="D10" s="1">
        <v>27903.5358893989</v>
      </c>
      <c r="E10" s="1">
        <v>27032.500366128999</v>
      </c>
      <c r="F10" s="1">
        <v>871.03552326993702</v>
      </c>
      <c r="G10" s="1">
        <v>829.843667421041</v>
      </c>
      <c r="H10" s="1">
        <v>41.191855848896303</v>
      </c>
      <c r="I10" s="1">
        <v>3081.5506050969402</v>
      </c>
      <c r="J10" s="1">
        <v>19254.7460676173</v>
      </c>
      <c r="K10" s="1">
        <v>5567.2392166847203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11</v>
      </c>
      <c r="B11" s="1" t="s">
        <v>12</v>
      </c>
      <c r="C11" s="1" t="s">
        <v>22</v>
      </c>
      <c r="D11" s="1">
        <v>19948.543545334302</v>
      </c>
      <c r="E11" s="1">
        <v>19363.661626328601</v>
      </c>
      <c r="F11" s="1">
        <v>584.88191900572701</v>
      </c>
      <c r="G11" s="1">
        <v>556.42319757018799</v>
      </c>
      <c r="H11" s="1">
        <v>28.458721435538799</v>
      </c>
      <c r="I11" s="1">
        <v>1609.5064594312</v>
      </c>
      <c r="J11" s="1">
        <v>14675.6691170009</v>
      </c>
      <c r="K11" s="1">
        <v>3663.3679689021801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11</v>
      </c>
      <c r="B12" s="1" t="s">
        <v>12</v>
      </c>
      <c r="C12" s="1" t="s">
        <v>23</v>
      </c>
      <c r="D12" s="1">
        <v>16353.838159871801</v>
      </c>
      <c r="E12" s="1">
        <v>15928.5743451953</v>
      </c>
      <c r="F12" s="1">
        <v>425.26381467644802</v>
      </c>
      <c r="G12" s="1">
        <v>403.510825207685</v>
      </c>
      <c r="H12" s="1">
        <v>21.752989468762799</v>
      </c>
      <c r="I12" s="1">
        <v>1142.2906327641299</v>
      </c>
      <c r="J12" s="1">
        <v>12669.1540792739</v>
      </c>
      <c r="K12" s="1">
        <v>2542.3934478337801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11</v>
      </c>
      <c r="B13" s="1" t="s">
        <v>12</v>
      </c>
      <c r="C13" s="1" t="s">
        <v>24</v>
      </c>
      <c r="D13" s="1">
        <v>14702.7088532774</v>
      </c>
      <c r="E13" s="1">
        <v>14358.274646731201</v>
      </c>
      <c r="F13" s="1">
        <v>344.434206546219</v>
      </c>
      <c r="G13" s="1">
        <v>325.98657869704999</v>
      </c>
      <c r="H13" s="1">
        <v>18.447627849169201</v>
      </c>
      <c r="I13" s="1">
        <v>931.46590002173605</v>
      </c>
      <c r="J13" s="1">
        <v>11807.884682812401</v>
      </c>
      <c r="K13" s="1">
        <v>1963.35827044332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11</v>
      </c>
      <c r="B14" s="1" t="s">
        <v>12</v>
      </c>
      <c r="C14" s="1" t="s">
        <v>25</v>
      </c>
      <c r="D14" s="1">
        <v>13097.415882188399</v>
      </c>
      <c r="E14" s="1">
        <v>12808.886743572801</v>
      </c>
      <c r="F14" s="1">
        <v>288.52913861560501</v>
      </c>
      <c r="G14" s="1">
        <v>272.637351825515</v>
      </c>
      <c r="H14" s="1">
        <v>15.891786790089601</v>
      </c>
      <c r="I14" s="1">
        <v>809.440247652724</v>
      </c>
      <c r="J14" s="1">
        <v>10694.9064534302</v>
      </c>
      <c r="K14" s="1">
        <v>1593.0691811055499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11</v>
      </c>
      <c r="B15" s="1" t="s">
        <v>12</v>
      </c>
      <c r="C15" s="1" t="s">
        <v>26</v>
      </c>
      <c r="D15" s="1">
        <v>11401.1702029017</v>
      </c>
      <c r="E15" s="1">
        <v>11158.0832787248</v>
      </c>
      <c r="F15" s="1">
        <v>243.08692417688599</v>
      </c>
      <c r="G15" s="1">
        <v>229.498249281651</v>
      </c>
      <c r="H15" s="1">
        <v>13.5886748952356</v>
      </c>
      <c r="I15" s="1">
        <v>720.82916618480795</v>
      </c>
      <c r="J15" s="1">
        <v>9362.6540178165105</v>
      </c>
      <c r="K15" s="1">
        <v>1317.68701890036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11</v>
      </c>
      <c r="B16" s="1" t="s">
        <v>12</v>
      </c>
      <c r="C16" s="1" t="s">
        <v>27</v>
      </c>
      <c r="D16" s="1">
        <v>10623.9968783488</v>
      </c>
      <c r="E16" s="1">
        <v>10404.6290906455</v>
      </c>
      <c r="F16" s="1">
        <v>219.367787703343</v>
      </c>
      <c r="G16" s="1">
        <v>206.92103254139101</v>
      </c>
      <c r="H16" s="1">
        <v>12.446755161952099</v>
      </c>
      <c r="I16" s="1">
        <v>680.780876389215</v>
      </c>
      <c r="J16" s="1">
        <v>8776.4406206593394</v>
      </c>
      <c r="K16" s="1">
        <v>1166.7753813002601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11</v>
      </c>
      <c r="B17" s="1" t="s">
        <v>12</v>
      </c>
      <c r="C17" s="1" t="s">
        <v>28</v>
      </c>
      <c r="D17" s="1">
        <v>10771.1129805889</v>
      </c>
      <c r="E17" s="1">
        <v>10556.3095903386</v>
      </c>
      <c r="F17" s="1">
        <v>214.80339025037199</v>
      </c>
      <c r="G17" s="1">
        <v>202.41026077927799</v>
      </c>
      <c r="H17" s="1">
        <v>12.3931294710938</v>
      </c>
      <c r="I17" s="1">
        <v>685.78690655759999</v>
      </c>
      <c r="J17" s="1">
        <v>8967.2127974786999</v>
      </c>
      <c r="K17" s="1">
        <v>1118.1132765526299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11</v>
      </c>
      <c r="B18" s="1" t="s">
        <v>12</v>
      </c>
      <c r="C18" s="1" t="s">
        <v>29</v>
      </c>
      <c r="D18" s="1">
        <v>11709.773118889299</v>
      </c>
      <c r="E18" s="1">
        <v>11483.8267706391</v>
      </c>
      <c r="F18" s="1">
        <v>225.946348250195</v>
      </c>
      <c r="G18" s="1">
        <v>212.696338251328</v>
      </c>
      <c r="H18" s="1">
        <v>13.2500099988667</v>
      </c>
      <c r="I18" s="1">
        <v>732.30785388938796</v>
      </c>
      <c r="J18" s="1">
        <v>9826.4215294190399</v>
      </c>
      <c r="K18" s="1">
        <v>1151.0437355808899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11</v>
      </c>
      <c r="B19" s="1" t="s">
        <v>12</v>
      </c>
      <c r="C19" s="1" t="s">
        <v>30</v>
      </c>
      <c r="D19" s="1">
        <v>13436.4593281383</v>
      </c>
      <c r="E19" s="1">
        <v>13183.744427424401</v>
      </c>
      <c r="F19" s="1">
        <v>252.71490071391301</v>
      </c>
      <c r="G19" s="1">
        <v>237.703093959602</v>
      </c>
      <c r="H19" s="1">
        <v>15.011806754310699</v>
      </c>
      <c r="I19" s="1">
        <v>825.189891693405</v>
      </c>
      <c r="J19" s="1">
        <v>11346.218787833899</v>
      </c>
      <c r="K19" s="1">
        <v>1265.0506486110501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11</v>
      </c>
      <c r="B20" s="1" t="s">
        <v>12</v>
      </c>
      <c r="C20" s="1" t="s">
        <v>31</v>
      </c>
      <c r="D20" s="1">
        <v>15987.1855877004</v>
      </c>
      <c r="E20" s="1">
        <v>15691.3695606573</v>
      </c>
      <c r="F20" s="1">
        <v>295.816027043075</v>
      </c>
      <c r="G20" s="1">
        <v>278.097408537484</v>
      </c>
      <c r="H20" s="1">
        <v>17.718618505590801</v>
      </c>
      <c r="I20" s="1">
        <v>970.97955534670405</v>
      </c>
      <c r="J20" s="1">
        <v>13552.4729047823</v>
      </c>
      <c r="K20" s="1">
        <v>1463.73312757138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11</v>
      </c>
      <c r="B21" s="1" t="s">
        <v>12</v>
      </c>
      <c r="C21" s="1" t="s">
        <v>32</v>
      </c>
      <c r="D21" s="1">
        <v>19368.0011777406</v>
      </c>
      <c r="E21" s="1">
        <v>19012.209499398301</v>
      </c>
      <c r="F21" s="1">
        <v>355.79167834231203</v>
      </c>
      <c r="G21" s="1">
        <v>334.40290091164098</v>
      </c>
      <c r="H21" s="1">
        <v>21.388777430670999</v>
      </c>
      <c r="I21" s="1">
        <v>1175.1924026155</v>
      </c>
      <c r="J21" s="1">
        <v>16441.547355410301</v>
      </c>
      <c r="K21" s="1">
        <v>1751.26141971477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11</v>
      </c>
      <c r="B22" s="1" t="s">
        <v>12</v>
      </c>
      <c r="C22" s="1" t="s">
        <v>33</v>
      </c>
      <c r="D22" s="1">
        <v>22958.2623409226</v>
      </c>
      <c r="E22" s="1">
        <v>22535.669762778201</v>
      </c>
      <c r="F22" s="1">
        <v>422.59257814445198</v>
      </c>
      <c r="G22" s="1">
        <v>397.21691082831302</v>
      </c>
      <c r="H22" s="1">
        <v>25.375667316139001</v>
      </c>
      <c r="I22" s="1">
        <v>1406.9218904171</v>
      </c>
      <c r="J22" s="1">
        <v>19468.357072938601</v>
      </c>
      <c r="K22" s="1">
        <v>2082.9833775669599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11</v>
      </c>
      <c r="B23" s="1" t="s">
        <v>12</v>
      </c>
      <c r="C23" s="1" t="s">
        <v>34</v>
      </c>
      <c r="D23" s="1">
        <v>23676.268660235201</v>
      </c>
      <c r="E23" s="1">
        <v>23236.565897099299</v>
      </c>
      <c r="F23" s="1">
        <v>439.70276313598799</v>
      </c>
      <c r="G23" s="1">
        <v>413.42274340002001</v>
      </c>
      <c r="H23" s="1">
        <v>26.2800197359681</v>
      </c>
      <c r="I23" s="1">
        <v>1474.4163209412</v>
      </c>
      <c r="J23" s="1">
        <v>20020.741461588899</v>
      </c>
      <c r="K23" s="1">
        <v>2181.11087770518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11</v>
      </c>
      <c r="B24" s="1" t="s">
        <v>12</v>
      </c>
      <c r="C24" s="1" t="s">
        <v>35</v>
      </c>
      <c r="D24" s="1">
        <v>19316.848412157698</v>
      </c>
      <c r="E24" s="1">
        <v>18954.556216091201</v>
      </c>
      <c r="F24" s="1">
        <v>362.292196066467</v>
      </c>
      <c r="G24" s="1">
        <v>340.74939507325001</v>
      </c>
      <c r="H24" s="1">
        <v>21.542800993216801</v>
      </c>
      <c r="I24" s="1">
        <v>1221.60102184794</v>
      </c>
      <c r="J24" s="1">
        <v>16285.6352566354</v>
      </c>
      <c r="K24" s="1">
        <v>1809.6121336743599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11</v>
      </c>
      <c r="B25" s="1" t="s">
        <v>12</v>
      </c>
      <c r="C25" s="1" t="s">
        <v>36</v>
      </c>
      <c r="D25" s="1">
        <v>13270.278370477599</v>
      </c>
      <c r="E25" s="1">
        <v>13020.1948580842</v>
      </c>
      <c r="F25" s="1">
        <v>250.08351239338401</v>
      </c>
      <c r="G25" s="1">
        <v>235.250146820228</v>
      </c>
      <c r="H25" s="1">
        <v>14.833365573156</v>
      </c>
      <c r="I25" s="1">
        <v>846.93003381234803</v>
      </c>
      <c r="J25" s="1">
        <v>11170.054369940601</v>
      </c>
      <c r="K25" s="1">
        <v>1253.2939667246801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11</v>
      </c>
      <c r="B26" s="1" t="s">
        <v>12</v>
      </c>
      <c r="C26" s="1" t="s">
        <v>37</v>
      </c>
      <c r="D26" s="1">
        <v>9089.2028058206306</v>
      </c>
      <c r="E26" s="1">
        <v>8918.3802868601906</v>
      </c>
      <c r="F26" s="1">
        <v>170.82251896044301</v>
      </c>
      <c r="G26" s="1">
        <v>160.67661147791199</v>
      </c>
      <c r="H26" s="1">
        <v>10.1459074825306</v>
      </c>
      <c r="I26" s="1">
        <v>579.88780267139998</v>
      </c>
      <c r="J26" s="1">
        <v>7654.8799178896898</v>
      </c>
      <c r="K26" s="1">
        <v>854.43508525954201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11</v>
      </c>
      <c r="B27" s="1" t="s">
        <v>12</v>
      </c>
      <c r="C27" s="1" t="s">
        <v>38</v>
      </c>
      <c r="D27" s="1">
        <v>6585.6693245095003</v>
      </c>
      <c r="E27" s="1">
        <v>6462.8466693236796</v>
      </c>
      <c r="F27" s="1">
        <v>122.822655185822</v>
      </c>
      <c r="G27" s="1">
        <v>115.49887757482</v>
      </c>
      <c r="H27" s="1">
        <v>7.3237776110028596</v>
      </c>
      <c r="I27" s="1">
        <v>416.82795627071999</v>
      </c>
      <c r="J27" s="1">
        <v>5557.8105846246599</v>
      </c>
      <c r="K27" s="1">
        <v>611.03078361411599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11</v>
      </c>
      <c r="B28" s="1" t="s">
        <v>12</v>
      </c>
      <c r="C28" s="1" t="s">
        <v>39</v>
      </c>
      <c r="D28" s="1">
        <v>4929.95444424374</v>
      </c>
      <c r="E28" s="1">
        <v>4838.94062740756</v>
      </c>
      <c r="F28" s="1">
        <v>91.013816836183906</v>
      </c>
      <c r="G28" s="1">
        <v>85.558140999300093</v>
      </c>
      <c r="H28" s="1">
        <v>5.4556758368837599</v>
      </c>
      <c r="I28" s="1">
        <v>308.01039304599499</v>
      </c>
      <c r="J28" s="1">
        <v>4172.4256625983298</v>
      </c>
      <c r="K28" s="1">
        <v>449.51838859941898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11</v>
      </c>
      <c r="B29" s="1" t="s">
        <v>12</v>
      </c>
      <c r="C29" s="1" t="s">
        <v>40</v>
      </c>
      <c r="D29" s="1">
        <v>3804.6853725068499</v>
      </c>
      <c r="E29" s="1">
        <v>3735.22540706579</v>
      </c>
      <c r="F29" s="1">
        <v>69.459965441058102</v>
      </c>
      <c r="G29" s="1">
        <v>65.271949902196795</v>
      </c>
      <c r="H29" s="1">
        <v>4.1880155388612996</v>
      </c>
      <c r="I29" s="1">
        <v>233.91778677066401</v>
      </c>
      <c r="J29" s="1">
        <v>3230.4673576762002</v>
      </c>
      <c r="K29" s="1">
        <v>340.30022805998698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11</v>
      </c>
      <c r="B30" s="1" t="s">
        <v>12</v>
      </c>
      <c r="C30" s="1" t="s">
        <v>41</v>
      </c>
      <c r="D30" s="1">
        <v>3026.0909030920602</v>
      </c>
      <c r="E30" s="1">
        <v>2971.46518923859</v>
      </c>
      <c r="F30" s="1">
        <v>54.625713853469101</v>
      </c>
      <c r="G30" s="1">
        <v>51.312480628829903</v>
      </c>
      <c r="H30" s="1">
        <v>3.3132332246392102</v>
      </c>
      <c r="I30" s="1">
        <v>182.78573788013401</v>
      </c>
      <c r="J30" s="1">
        <v>2577.9001224286098</v>
      </c>
      <c r="K30" s="1">
        <v>265.40504278331201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11</v>
      </c>
      <c r="B31" s="1" t="s">
        <v>12</v>
      </c>
      <c r="C31" s="1" t="s">
        <v>42</v>
      </c>
      <c r="D31" s="1">
        <v>1118.86773591269</v>
      </c>
      <c r="E31" s="1">
        <v>1098.8316731012401</v>
      </c>
      <c r="F31" s="1">
        <v>20.036062811454102</v>
      </c>
      <c r="G31" s="1">
        <v>18.815632675550098</v>
      </c>
      <c r="H31" s="1">
        <v>1.2204301359040199</v>
      </c>
      <c r="I31" s="1">
        <v>66.691799872103999</v>
      </c>
      <c r="J31" s="1">
        <v>955.41184828393102</v>
      </c>
      <c r="K31" s="1">
        <v>96.764087756654604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2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43</v>
      </c>
      <c r="B2" s="1" t="s">
        <v>12</v>
      </c>
      <c r="C2" s="1" t="s">
        <v>13</v>
      </c>
      <c r="D2" s="1">
        <v>215.59367485907001</v>
      </c>
      <c r="E2" s="1">
        <v>212.52245387596301</v>
      </c>
      <c r="F2" s="1">
        <v>3.0712209831073598</v>
      </c>
      <c r="G2" s="1">
        <v>2.86971413397147</v>
      </c>
      <c r="H2" s="1">
        <v>0.201506849135896</v>
      </c>
      <c r="I2" s="1">
        <v>55.589151211405998</v>
      </c>
      <c r="J2" s="1">
        <v>148.533169507401</v>
      </c>
      <c r="K2" s="1">
        <v>11.471354140263101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43</v>
      </c>
      <c r="B3" s="1" t="s">
        <v>12</v>
      </c>
      <c r="C3" s="1" t="s">
        <v>14</v>
      </c>
      <c r="D3" s="1">
        <v>921.35638277965199</v>
      </c>
      <c r="E3" s="1">
        <v>909.77900702884904</v>
      </c>
      <c r="F3" s="1">
        <v>11.5773757508027</v>
      </c>
      <c r="G3" s="1">
        <v>10.7571805708581</v>
      </c>
      <c r="H3" s="1">
        <v>0.82019517994465296</v>
      </c>
      <c r="I3" s="1">
        <v>215.25904384242901</v>
      </c>
      <c r="J3" s="1">
        <v>670.05108679738896</v>
      </c>
      <c r="K3" s="1">
        <v>36.046252139833399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43</v>
      </c>
      <c r="B4" s="1" t="s">
        <v>12</v>
      </c>
      <c r="C4" s="1" t="s">
        <v>15</v>
      </c>
      <c r="D4" s="1">
        <v>1600.25547966822</v>
      </c>
      <c r="E4" s="1">
        <v>1583.9017704914199</v>
      </c>
      <c r="F4" s="1">
        <v>16.3537091768066</v>
      </c>
      <c r="G4" s="1">
        <v>15.0292159385143</v>
      </c>
      <c r="H4" s="1">
        <v>1.3244932382922301</v>
      </c>
      <c r="I4" s="1">
        <v>322.736728929344</v>
      </c>
      <c r="J4" s="1">
        <v>1246.4226934978699</v>
      </c>
      <c r="K4" s="1">
        <v>31.096057241007198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43</v>
      </c>
      <c r="B5" s="1" t="s">
        <v>12</v>
      </c>
      <c r="C5" s="1" t="s">
        <v>16</v>
      </c>
      <c r="D5" s="1">
        <v>2921.3787598796998</v>
      </c>
      <c r="E5" s="1">
        <v>2891.7681833502102</v>
      </c>
      <c r="F5" s="1">
        <v>29.610576529490199</v>
      </c>
      <c r="G5" s="1">
        <v>27.2089263031204</v>
      </c>
      <c r="H5" s="1">
        <v>2.40165022636987</v>
      </c>
      <c r="I5" s="1">
        <v>627.38517620223297</v>
      </c>
      <c r="J5" s="1">
        <v>2239.7009397613101</v>
      </c>
      <c r="K5" s="1">
        <v>54.292643916159001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43</v>
      </c>
      <c r="B6" s="1" t="s">
        <v>12</v>
      </c>
      <c r="C6" s="1" t="s">
        <v>17</v>
      </c>
      <c r="D6" s="1">
        <v>3529.7905928299301</v>
      </c>
      <c r="E6" s="1">
        <v>3490.9885373012698</v>
      </c>
      <c r="F6" s="1">
        <v>38.802055528661498</v>
      </c>
      <c r="G6" s="1">
        <v>35.844757045080101</v>
      </c>
      <c r="H6" s="1">
        <v>2.9572984835814098</v>
      </c>
      <c r="I6" s="1">
        <v>905.82929021495795</v>
      </c>
      <c r="J6" s="1">
        <v>2534.0664833691299</v>
      </c>
      <c r="K6" s="1">
        <v>89.894819245845497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43</v>
      </c>
      <c r="B7" s="1" t="s">
        <v>12</v>
      </c>
      <c r="C7" s="1" t="s">
        <v>18</v>
      </c>
      <c r="D7" s="1">
        <v>2660.26770882455</v>
      </c>
      <c r="E7" s="1">
        <v>2627.4073284627202</v>
      </c>
      <c r="F7" s="1">
        <v>32.8603803618374</v>
      </c>
      <c r="G7" s="1">
        <v>30.558352097763699</v>
      </c>
      <c r="H7" s="1">
        <v>2.30202826407363</v>
      </c>
      <c r="I7" s="1">
        <v>830.17743645331302</v>
      </c>
      <c r="J7" s="1">
        <v>1732.9903911413401</v>
      </c>
      <c r="K7" s="1">
        <v>97.099881229900603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43</v>
      </c>
      <c r="B8" s="1" t="s">
        <v>12</v>
      </c>
      <c r="C8" s="1" t="s">
        <v>19</v>
      </c>
      <c r="D8" s="1">
        <v>1462.9788323310299</v>
      </c>
      <c r="E8" s="1">
        <v>1441.3259543466099</v>
      </c>
      <c r="F8" s="1">
        <v>21.652877984414999</v>
      </c>
      <c r="G8" s="1">
        <v>20.291663139303001</v>
      </c>
      <c r="H8" s="1">
        <v>1.36121484511206</v>
      </c>
      <c r="I8" s="1">
        <v>506.23404075089201</v>
      </c>
      <c r="J8" s="1">
        <v>873.29376660944297</v>
      </c>
      <c r="K8" s="1">
        <v>83.451024970691506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43</v>
      </c>
      <c r="B9" s="1" t="s">
        <v>12</v>
      </c>
      <c r="C9" s="1" t="s">
        <v>20</v>
      </c>
      <c r="D9" s="1">
        <v>746.22949334928899</v>
      </c>
      <c r="E9" s="1">
        <v>729.68025779629102</v>
      </c>
      <c r="F9" s="1">
        <v>16.5492355529978</v>
      </c>
      <c r="G9" s="1">
        <v>15.676147136270901</v>
      </c>
      <c r="H9" s="1">
        <v>0.87308841672695603</v>
      </c>
      <c r="I9" s="1">
        <v>197.24871366711599</v>
      </c>
      <c r="J9" s="1">
        <v>458.822332601901</v>
      </c>
      <c r="K9" s="1">
        <v>90.158447080270903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43</v>
      </c>
      <c r="B10" s="1" t="s">
        <v>12</v>
      </c>
      <c r="C10" s="1" t="s">
        <v>21</v>
      </c>
      <c r="D10" s="1">
        <v>428.09689133386098</v>
      </c>
      <c r="E10" s="1">
        <v>414.73343799836903</v>
      </c>
      <c r="F10" s="1">
        <v>13.363453335492499</v>
      </c>
      <c r="G10" s="1">
        <v>12.7314866375413</v>
      </c>
      <c r="H10" s="1">
        <v>0.63196669795115601</v>
      </c>
      <c r="I10" s="1">
        <v>47.277242560186401</v>
      </c>
      <c r="J10" s="1">
        <v>295.406896374788</v>
      </c>
      <c r="K10" s="1">
        <v>85.412752398886994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43</v>
      </c>
      <c r="B11" s="1" t="s">
        <v>12</v>
      </c>
      <c r="C11" s="1" t="s">
        <v>22</v>
      </c>
      <c r="D11" s="1">
        <v>306.05115825626399</v>
      </c>
      <c r="E11" s="1">
        <v>297.07788216981402</v>
      </c>
      <c r="F11" s="1">
        <v>8.9732760864497205</v>
      </c>
      <c r="G11" s="1">
        <v>8.5366615216798394</v>
      </c>
      <c r="H11" s="1">
        <v>0.43661456476987398</v>
      </c>
      <c r="I11" s="1">
        <v>24.6930967672108</v>
      </c>
      <c r="J11" s="1">
        <v>225.15455934096599</v>
      </c>
      <c r="K11" s="1">
        <v>56.203502148087303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43</v>
      </c>
      <c r="B12" s="1" t="s">
        <v>12</v>
      </c>
      <c r="C12" s="1" t="s">
        <v>23</v>
      </c>
      <c r="D12" s="1">
        <v>250.90107953945699</v>
      </c>
      <c r="E12" s="1">
        <v>244.37666923599701</v>
      </c>
      <c r="F12" s="1">
        <v>6.5244103034602299</v>
      </c>
      <c r="G12" s="1">
        <v>6.1906752812857304</v>
      </c>
      <c r="H12" s="1">
        <v>0.33373502217450202</v>
      </c>
      <c r="I12" s="1">
        <v>17.5250574272881</v>
      </c>
      <c r="J12" s="1">
        <v>194.37054496119899</v>
      </c>
      <c r="K12" s="1">
        <v>39.005477150969803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43</v>
      </c>
      <c r="B13" s="1" t="s">
        <v>12</v>
      </c>
      <c r="C13" s="1" t="s">
        <v>24</v>
      </c>
      <c r="D13" s="1">
        <v>225.56940379252001</v>
      </c>
      <c r="E13" s="1">
        <v>220.285083781037</v>
      </c>
      <c r="F13" s="1">
        <v>5.2843200114828797</v>
      </c>
      <c r="G13" s="1">
        <v>5.0012959472203402</v>
      </c>
      <c r="H13" s="1">
        <v>0.28302406426253901</v>
      </c>
      <c r="I13" s="1">
        <v>14.2905780028508</v>
      </c>
      <c r="J13" s="1">
        <v>181.15692383850001</v>
      </c>
      <c r="K13" s="1">
        <v>30.121901951169399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43</v>
      </c>
      <c r="B14" s="1" t="s">
        <v>12</v>
      </c>
      <c r="C14" s="1" t="s">
        <v>25</v>
      </c>
      <c r="D14" s="1">
        <v>200.940950490859</v>
      </c>
      <c r="E14" s="1">
        <v>196.51432772196799</v>
      </c>
      <c r="F14" s="1">
        <v>4.4266227688908799</v>
      </c>
      <c r="G14" s="1">
        <v>4.1828104954376597</v>
      </c>
      <c r="H14" s="1">
        <v>0.24381227345322101</v>
      </c>
      <c r="I14" s="1">
        <v>12.418456754517999</v>
      </c>
      <c r="J14" s="1">
        <v>164.08157819021599</v>
      </c>
      <c r="K14" s="1">
        <v>24.440915546125002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43</v>
      </c>
      <c r="B15" s="1" t="s">
        <v>12</v>
      </c>
      <c r="C15" s="1" t="s">
        <v>26</v>
      </c>
      <c r="D15" s="1">
        <v>174.917097989892</v>
      </c>
      <c r="E15" s="1">
        <v>171.18765104895499</v>
      </c>
      <c r="F15" s="1">
        <v>3.72944694093666</v>
      </c>
      <c r="G15" s="1">
        <v>3.5209690798134399</v>
      </c>
      <c r="H15" s="1">
        <v>0.20847786112321801</v>
      </c>
      <c r="I15" s="1">
        <v>11.0589828633056</v>
      </c>
      <c r="J15" s="1">
        <v>143.64212103973901</v>
      </c>
      <c r="K15" s="1">
        <v>20.215994086847498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43</v>
      </c>
      <c r="B16" s="1" t="s">
        <v>12</v>
      </c>
      <c r="C16" s="1" t="s">
        <v>27</v>
      </c>
      <c r="D16" s="1">
        <v>162.99368134522601</v>
      </c>
      <c r="E16" s="1">
        <v>159.62813411326201</v>
      </c>
      <c r="F16" s="1">
        <v>3.3655472319644599</v>
      </c>
      <c r="G16" s="1">
        <v>3.17458873791748</v>
      </c>
      <c r="H16" s="1">
        <v>0.19095849404697701</v>
      </c>
      <c r="I16" s="1">
        <v>10.4445607903222</v>
      </c>
      <c r="J16" s="1">
        <v>134.64841737523</v>
      </c>
      <c r="K16" s="1">
        <v>17.900703179674299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43</v>
      </c>
      <c r="B17" s="1" t="s">
        <v>12</v>
      </c>
      <c r="C17" s="1" t="s">
        <v>28</v>
      </c>
      <c r="D17" s="1">
        <v>165.25074103414099</v>
      </c>
      <c r="E17" s="1">
        <v>161.95522092591401</v>
      </c>
      <c r="F17" s="1">
        <v>3.2955201082273802</v>
      </c>
      <c r="G17" s="1">
        <v>3.10538434115103</v>
      </c>
      <c r="H17" s="1">
        <v>0.19013576707634999</v>
      </c>
      <c r="I17" s="1">
        <v>10.5213634565328</v>
      </c>
      <c r="J17" s="1">
        <v>137.57524988036701</v>
      </c>
      <c r="K17" s="1">
        <v>17.154127697241101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43</v>
      </c>
      <c r="B18" s="1" t="s">
        <v>12</v>
      </c>
      <c r="C18" s="1" t="s">
        <v>29</v>
      </c>
      <c r="D18" s="1">
        <v>179.651693258195</v>
      </c>
      <c r="E18" s="1">
        <v>176.185217551405</v>
      </c>
      <c r="F18" s="1">
        <v>3.4664757067900802</v>
      </c>
      <c r="G18" s="1">
        <v>3.2631936527471601</v>
      </c>
      <c r="H18" s="1">
        <v>0.20328205404292199</v>
      </c>
      <c r="I18" s="1">
        <v>11.235089237150101</v>
      </c>
      <c r="J18" s="1">
        <v>150.75725622567401</v>
      </c>
      <c r="K18" s="1">
        <v>17.659347795370302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43</v>
      </c>
      <c r="B19" s="1" t="s">
        <v>12</v>
      </c>
      <c r="C19" s="1" t="s">
        <v>30</v>
      </c>
      <c r="D19" s="1">
        <v>206.14256529027301</v>
      </c>
      <c r="E19" s="1">
        <v>202.26540564218399</v>
      </c>
      <c r="F19" s="1">
        <v>3.8771596480886701</v>
      </c>
      <c r="G19" s="1">
        <v>3.6468480549523101</v>
      </c>
      <c r="H19" s="1">
        <v>0.23031159313635999</v>
      </c>
      <c r="I19" s="1">
        <v>12.6600882696118</v>
      </c>
      <c r="J19" s="1">
        <v>174.07403171835699</v>
      </c>
      <c r="K19" s="1">
        <v>19.408445302303999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43</v>
      </c>
      <c r="B20" s="1" t="s">
        <v>12</v>
      </c>
      <c r="C20" s="1" t="s">
        <v>31</v>
      </c>
      <c r="D20" s="1">
        <v>245.27588469073601</v>
      </c>
      <c r="E20" s="1">
        <v>240.73746625925699</v>
      </c>
      <c r="F20" s="1">
        <v>4.5384184314786298</v>
      </c>
      <c r="G20" s="1">
        <v>4.2665788506083198</v>
      </c>
      <c r="H20" s="1">
        <v>0.27183958087031601</v>
      </c>
      <c r="I20" s="1">
        <v>14.8967976976201</v>
      </c>
      <c r="J20" s="1">
        <v>207.922449091044</v>
      </c>
      <c r="K20" s="1">
        <v>22.4566379020719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43</v>
      </c>
      <c r="B21" s="1" t="s">
        <v>12</v>
      </c>
      <c r="C21" s="1" t="s">
        <v>32</v>
      </c>
      <c r="D21" s="1">
        <v>297.14445969879199</v>
      </c>
      <c r="E21" s="1">
        <v>291.68589301159801</v>
      </c>
      <c r="F21" s="1">
        <v>5.4585666871941898</v>
      </c>
      <c r="G21" s="1">
        <v>5.1304194171207698</v>
      </c>
      <c r="H21" s="1">
        <v>0.32814727007342598</v>
      </c>
      <c r="I21" s="1">
        <v>18.029837375198099</v>
      </c>
      <c r="J21" s="1">
        <v>252.246716669471</v>
      </c>
      <c r="K21" s="1">
        <v>26.867905654123401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43</v>
      </c>
      <c r="B22" s="1" t="s">
        <v>12</v>
      </c>
      <c r="C22" s="1" t="s">
        <v>33</v>
      </c>
      <c r="D22" s="1">
        <v>352.22635502299198</v>
      </c>
      <c r="E22" s="1">
        <v>345.74292691117603</v>
      </c>
      <c r="F22" s="1">
        <v>6.4834281118162203</v>
      </c>
      <c r="G22" s="1">
        <v>6.0941138565684296</v>
      </c>
      <c r="H22" s="1">
        <v>0.38931425524779201</v>
      </c>
      <c r="I22" s="1">
        <v>21.5850381838506</v>
      </c>
      <c r="J22" s="1">
        <v>298.68412287737902</v>
      </c>
      <c r="K22" s="1">
        <v>31.957193961762499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43</v>
      </c>
      <c r="B23" s="1" t="s">
        <v>12</v>
      </c>
      <c r="C23" s="1" t="s">
        <v>34</v>
      </c>
      <c r="D23" s="1">
        <v>363.24202968422998</v>
      </c>
      <c r="E23" s="1">
        <v>356.49609659691299</v>
      </c>
      <c r="F23" s="1">
        <v>6.7459330873166996</v>
      </c>
      <c r="G23" s="1">
        <v>6.3427442298990098</v>
      </c>
      <c r="H23" s="1">
        <v>0.403188857417697</v>
      </c>
      <c r="I23" s="1">
        <v>22.6205397777792</v>
      </c>
      <c r="J23" s="1">
        <v>307.158820870488</v>
      </c>
      <c r="K23" s="1">
        <v>33.462669035962399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43</v>
      </c>
      <c r="B24" s="1" t="s">
        <v>12</v>
      </c>
      <c r="C24" s="1" t="s">
        <v>35</v>
      </c>
      <c r="D24" s="1">
        <v>296.359672422514</v>
      </c>
      <c r="E24" s="1">
        <v>290.80137459584</v>
      </c>
      <c r="F24" s="1">
        <v>5.5582978266742096</v>
      </c>
      <c r="G24" s="1">
        <v>5.2277875224469996</v>
      </c>
      <c r="H24" s="1">
        <v>0.330510304227211</v>
      </c>
      <c r="I24" s="1">
        <v>18.741839814718801</v>
      </c>
      <c r="J24" s="1">
        <v>249.85470853575401</v>
      </c>
      <c r="K24" s="1">
        <v>27.763124072040899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43</v>
      </c>
      <c r="B25" s="1" t="s">
        <v>12</v>
      </c>
      <c r="C25" s="1" t="s">
        <v>36</v>
      </c>
      <c r="D25" s="1">
        <v>203.593012013031</v>
      </c>
      <c r="E25" s="1">
        <v>199.756223204121</v>
      </c>
      <c r="F25" s="1">
        <v>3.8367888089098798</v>
      </c>
      <c r="G25" s="1">
        <v>3.60921486577032</v>
      </c>
      <c r="H25" s="1">
        <v>0.227573943139562</v>
      </c>
      <c r="I25" s="1">
        <v>12.993626187356901</v>
      </c>
      <c r="J25" s="1">
        <v>171.371311892357</v>
      </c>
      <c r="K25" s="1">
        <v>19.228073933316701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43</v>
      </c>
      <c r="B26" s="1" t="s">
        <v>12</v>
      </c>
      <c r="C26" s="1" t="s">
        <v>37</v>
      </c>
      <c r="D26" s="1">
        <v>139.44682427695801</v>
      </c>
      <c r="E26" s="1">
        <v>136.82606002591001</v>
      </c>
      <c r="F26" s="1">
        <v>2.6207642510484801</v>
      </c>
      <c r="G26" s="1">
        <v>2.4651054316698802</v>
      </c>
      <c r="H26" s="1">
        <v>0.15565881937860301</v>
      </c>
      <c r="I26" s="1">
        <v>8.8966562026414699</v>
      </c>
      <c r="J26" s="1">
        <v>117.441399160727</v>
      </c>
      <c r="K26" s="1">
        <v>13.1087689135899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43</v>
      </c>
      <c r="B27" s="1" t="s">
        <v>12</v>
      </c>
      <c r="C27" s="1" t="s">
        <v>38</v>
      </c>
      <c r="D27" s="1">
        <v>101.03753790738701</v>
      </c>
      <c r="E27" s="1">
        <v>99.153189017739905</v>
      </c>
      <c r="F27" s="1">
        <v>1.88434888964726</v>
      </c>
      <c r="G27" s="1">
        <v>1.77198727209032</v>
      </c>
      <c r="H27" s="1">
        <v>0.112361617556935</v>
      </c>
      <c r="I27" s="1">
        <v>6.3949871087246599</v>
      </c>
      <c r="J27" s="1">
        <v>85.268098040728205</v>
      </c>
      <c r="K27" s="1">
        <v>9.3744527579343604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43</v>
      </c>
      <c r="B28" s="1" t="s">
        <v>12</v>
      </c>
      <c r="C28" s="1" t="s">
        <v>39</v>
      </c>
      <c r="D28" s="1">
        <v>75.635510150529498</v>
      </c>
      <c r="E28" s="1">
        <v>74.239173420645699</v>
      </c>
      <c r="F28" s="1">
        <v>1.3963367298838401</v>
      </c>
      <c r="G28" s="1">
        <v>1.3126355862312</v>
      </c>
      <c r="H28" s="1">
        <v>8.3701143652640794E-2</v>
      </c>
      <c r="I28" s="1">
        <v>4.7255047634162501</v>
      </c>
      <c r="J28" s="1">
        <v>64.0134806771417</v>
      </c>
      <c r="K28" s="1">
        <v>6.8965247099715503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43</v>
      </c>
      <c r="B29" s="1" t="s">
        <v>12</v>
      </c>
      <c r="C29" s="1" t="s">
        <v>40</v>
      </c>
      <c r="D29" s="1">
        <v>58.371598027201799</v>
      </c>
      <c r="E29" s="1">
        <v>57.305941137145403</v>
      </c>
      <c r="F29" s="1">
        <v>1.0656568900564101</v>
      </c>
      <c r="G29" s="1">
        <v>1.0014042290262499</v>
      </c>
      <c r="H29" s="1">
        <v>6.42526610301591E-2</v>
      </c>
      <c r="I29" s="1">
        <v>3.58877375760335</v>
      </c>
      <c r="J29" s="1">
        <v>49.561927881050401</v>
      </c>
      <c r="K29" s="1">
        <v>5.2208963885480797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43</v>
      </c>
      <c r="B30" s="1" t="s">
        <v>12</v>
      </c>
      <c r="C30" s="1" t="s">
        <v>41</v>
      </c>
      <c r="D30" s="1">
        <v>46.426378135093501</v>
      </c>
      <c r="E30" s="1">
        <v>45.588308781436801</v>
      </c>
      <c r="F30" s="1">
        <v>0.83806935365663104</v>
      </c>
      <c r="G30" s="1">
        <v>0.787237629342044</v>
      </c>
      <c r="H30" s="1">
        <v>5.0831724314586997E-2</v>
      </c>
      <c r="I30" s="1">
        <v>2.8043043174460198</v>
      </c>
      <c r="J30" s="1">
        <v>39.550221626218502</v>
      </c>
      <c r="K30" s="1">
        <v>4.07185219142898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43</v>
      </c>
      <c r="B31" s="1" t="s">
        <v>12</v>
      </c>
      <c r="C31" s="1" t="s">
        <v>42</v>
      </c>
      <c r="D31" s="1">
        <v>17.1657026355557</v>
      </c>
      <c r="E31" s="1">
        <v>16.858308754072301</v>
      </c>
      <c r="F31" s="1">
        <v>0.30739388148339303</v>
      </c>
      <c r="G31" s="1">
        <v>0.28867000543623</v>
      </c>
      <c r="H31" s="1">
        <v>1.87238760471631E-2</v>
      </c>
      <c r="I31" s="1">
        <v>1.02318761019655</v>
      </c>
      <c r="J31" s="1">
        <v>14.6579574651426</v>
      </c>
      <c r="K31" s="1">
        <v>1.48455756021654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1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44</v>
      </c>
      <c r="B2" s="1" t="s">
        <v>12</v>
      </c>
      <c r="C2" s="1" t="s">
        <v>13</v>
      </c>
      <c r="D2" s="1">
        <v>389.52064648038498</v>
      </c>
      <c r="E2" s="1">
        <v>383.97176391875098</v>
      </c>
      <c r="F2" s="1">
        <v>5.5488825616340796</v>
      </c>
      <c r="G2" s="1">
        <v>5.1848130767711904</v>
      </c>
      <c r="H2" s="1">
        <v>0.36406948486289198</v>
      </c>
      <c r="I2" s="1">
        <v>100.43486726276601</v>
      </c>
      <c r="J2" s="1">
        <v>268.360081751579</v>
      </c>
      <c r="K2" s="1">
        <v>20.7256974660392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44</v>
      </c>
      <c r="B3" s="1" t="s">
        <v>12</v>
      </c>
      <c r="C3" s="1" t="s">
        <v>14</v>
      </c>
      <c r="D3" s="1">
        <v>1664.6468598568899</v>
      </c>
      <c r="E3" s="1">
        <v>1643.7296094322301</v>
      </c>
      <c r="F3" s="1">
        <v>20.917250424655801</v>
      </c>
      <c r="G3" s="1">
        <v>19.4353750545135</v>
      </c>
      <c r="H3" s="1">
        <v>1.4818753701423599</v>
      </c>
      <c r="I3" s="1">
        <v>388.91605689759899</v>
      </c>
      <c r="J3" s="1">
        <v>1210.60477620604</v>
      </c>
      <c r="K3" s="1">
        <v>65.126026753247899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44</v>
      </c>
      <c r="B4" s="1" t="s">
        <v>12</v>
      </c>
      <c r="C4" s="1" t="s">
        <v>15</v>
      </c>
      <c r="D4" s="1">
        <v>2891.23764591705</v>
      </c>
      <c r="E4" s="1">
        <v>2861.69082653533</v>
      </c>
      <c r="F4" s="1">
        <v>29.5468193817185</v>
      </c>
      <c r="G4" s="1">
        <v>27.153811039633599</v>
      </c>
      <c r="H4" s="1">
        <v>2.3930083420848698</v>
      </c>
      <c r="I4" s="1">
        <v>583.09975641770995</v>
      </c>
      <c r="J4" s="1">
        <v>2251.95555331797</v>
      </c>
      <c r="K4" s="1">
        <v>56.182336181364903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44</v>
      </c>
      <c r="B5" s="1" t="s">
        <v>12</v>
      </c>
      <c r="C5" s="1" t="s">
        <v>16</v>
      </c>
      <c r="D5" s="1">
        <v>5278.1573666586301</v>
      </c>
      <c r="E5" s="1">
        <v>5224.6589005280102</v>
      </c>
      <c r="F5" s="1">
        <v>53.498466130620301</v>
      </c>
      <c r="G5" s="1">
        <v>49.159320516042897</v>
      </c>
      <c r="H5" s="1">
        <v>4.3391456145773697</v>
      </c>
      <c r="I5" s="1">
        <v>1133.51878057763</v>
      </c>
      <c r="J5" s="1">
        <v>4046.5461639764198</v>
      </c>
      <c r="K5" s="1">
        <v>98.092422104571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44</v>
      </c>
      <c r="B6" s="1" t="s">
        <v>12</v>
      </c>
      <c r="C6" s="1" t="s">
        <v>17</v>
      </c>
      <c r="D6" s="1">
        <v>6377.3963431824204</v>
      </c>
      <c r="E6" s="1">
        <v>6307.2913098869303</v>
      </c>
      <c r="F6" s="1">
        <v>70.105033295489307</v>
      </c>
      <c r="G6" s="1">
        <v>64.761978505439998</v>
      </c>
      <c r="H6" s="1">
        <v>5.3430547900493304</v>
      </c>
      <c r="I6" s="1">
        <v>1636.5935176718101</v>
      </c>
      <c r="J6" s="1">
        <v>4578.3867057855396</v>
      </c>
      <c r="K6" s="1">
        <v>162.41611972507201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44</v>
      </c>
      <c r="B7" s="1" t="s">
        <v>12</v>
      </c>
      <c r="C7" s="1" t="s">
        <v>18</v>
      </c>
      <c r="D7" s="1">
        <v>4806.3988817371201</v>
      </c>
      <c r="E7" s="1">
        <v>4747.0288811538403</v>
      </c>
      <c r="F7" s="1">
        <v>59.370000583278802</v>
      </c>
      <c r="G7" s="1">
        <v>55.210845458601703</v>
      </c>
      <c r="H7" s="1">
        <v>4.1591551246771399</v>
      </c>
      <c r="I7" s="1">
        <v>1499.9106627414001</v>
      </c>
      <c r="J7" s="1">
        <v>3131.0544613283701</v>
      </c>
      <c r="K7" s="1">
        <v>175.433757667349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44</v>
      </c>
      <c r="B8" s="1" t="s">
        <v>12</v>
      </c>
      <c r="C8" s="1" t="s">
        <v>19</v>
      </c>
      <c r="D8" s="1">
        <v>2643.21511718378</v>
      </c>
      <c r="E8" s="1">
        <v>2604.0941038416099</v>
      </c>
      <c r="F8" s="1">
        <v>39.121013342174997</v>
      </c>
      <c r="G8" s="1">
        <v>36.661658786373003</v>
      </c>
      <c r="H8" s="1">
        <v>2.45935455580199</v>
      </c>
      <c r="I8" s="1">
        <v>914.63077918479496</v>
      </c>
      <c r="J8" s="1">
        <v>1577.8104471727199</v>
      </c>
      <c r="K8" s="1">
        <v>150.77389082626399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44</v>
      </c>
      <c r="B9" s="1" t="s">
        <v>12</v>
      </c>
      <c r="C9" s="1" t="s">
        <v>20</v>
      </c>
      <c r="D9" s="1">
        <v>1348.2389725123001</v>
      </c>
      <c r="E9" s="1">
        <v>1318.3388887757401</v>
      </c>
      <c r="F9" s="1">
        <v>29.9000837365646</v>
      </c>
      <c r="G9" s="1">
        <v>28.3226443022197</v>
      </c>
      <c r="H9" s="1">
        <v>1.5774394343448499</v>
      </c>
      <c r="I9" s="1">
        <v>356.37616231210598</v>
      </c>
      <c r="J9" s="1">
        <v>828.97038482950495</v>
      </c>
      <c r="K9" s="1">
        <v>162.89242537069401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44</v>
      </c>
      <c r="B10" s="1" t="s">
        <v>12</v>
      </c>
      <c r="C10" s="1" t="s">
        <v>21</v>
      </c>
      <c r="D10" s="1">
        <v>773.45765351238504</v>
      </c>
      <c r="E10" s="1">
        <v>749.31343413371303</v>
      </c>
      <c r="F10" s="1">
        <v>24.144219378672101</v>
      </c>
      <c r="G10" s="1">
        <v>23.002423002220301</v>
      </c>
      <c r="H10" s="1">
        <v>1.14179637645177</v>
      </c>
      <c r="I10" s="1">
        <v>85.417450664503903</v>
      </c>
      <c r="J10" s="1">
        <v>533.72199034080495</v>
      </c>
      <c r="K10" s="1">
        <v>154.318212507076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44</v>
      </c>
      <c r="B11" s="1" t="s">
        <v>12</v>
      </c>
      <c r="C11" s="1" t="s">
        <v>22</v>
      </c>
      <c r="D11" s="1">
        <v>552.95335124269195</v>
      </c>
      <c r="E11" s="1">
        <v>536.74101892577403</v>
      </c>
      <c r="F11" s="1">
        <v>16.2123323169182</v>
      </c>
      <c r="G11" s="1">
        <v>15.423485484361199</v>
      </c>
      <c r="H11" s="1">
        <v>0.78884683255705501</v>
      </c>
      <c r="I11" s="1">
        <v>44.613883142230598</v>
      </c>
      <c r="J11" s="1">
        <v>406.79463147436201</v>
      </c>
      <c r="K11" s="1">
        <v>101.544836626099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44</v>
      </c>
      <c r="B12" s="1" t="s">
        <v>12</v>
      </c>
      <c r="C12" s="1" t="s">
        <v>23</v>
      </c>
      <c r="D12" s="1">
        <v>453.31177164042799</v>
      </c>
      <c r="E12" s="1">
        <v>441.52389093860199</v>
      </c>
      <c r="F12" s="1">
        <v>11.7878807018266</v>
      </c>
      <c r="G12" s="1">
        <v>11.1849099436374</v>
      </c>
      <c r="H12" s="1">
        <v>0.60297075818914503</v>
      </c>
      <c r="I12" s="1">
        <v>31.663135308331299</v>
      </c>
      <c r="J12" s="1">
        <v>351.17607406396297</v>
      </c>
      <c r="K12" s="1">
        <v>70.472562268133899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44</v>
      </c>
      <c r="B13" s="1" t="s">
        <v>12</v>
      </c>
      <c r="C13" s="1" t="s">
        <v>24</v>
      </c>
      <c r="D13" s="1">
        <v>407.54414548057798</v>
      </c>
      <c r="E13" s="1">
        <v>397.99677936036301</v>
      </c>
      <c r="F13" s="1">
        <v>9.5473661202145799</v>
      </c>
      <c r="G13" s="1">
        <v>9.0360166265287596</v>
      </c>
      <c r="H13" s="1">
        <v>0.51134949368581595</v>
      </c>
      <c r="I13" s="1">
        <v>25.819288000390099</v>
      </c>
      <c r="J13" s="1">
        <v>327.30256179406399</v>
      </c>
      <c r="K13" s="1">
        <v>54.422295686123398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44</v>
      </c>
      <c r="B14" s="1" t="s">
        <v>12</v>
      </c>
      <c r="C14" s="1" t="s">
        <v>25</v>
      </c>
      <c r="D14" s="1">
        <v>363.04705595257502</v>
      </c>
      <c r="E14" s="1">
        <v>355.04932149311003</v>
      </c>
      <c r="F14" s="1">
        <v>7.9977344594654003</v>
      </c>
      <c r="G14" s="1">
        <v>7.5572302821632098</v>
      </c>
      <c r="H14" s="1">
        <v>0.44050417730219099</v>
      </c>
      <c r="I14" s="1">
        <v>22.436860944415798</v>
      </c>
      <c r="J14" s="1">
        <v>296.45193651415502</v>
      </c>
      <c r="K14" s="1">
        <v>44.158258494004002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44</v>
      </c>
      <c r="B15" s="1" t="s">
        <v>12</v>
      </c>
      <c r="C15" s="1" t="s">
        <v>26</v>
      </c>
      <c r="D15" s="1">
        <v>316.02884979827598</v>
      </c>
      <c r="E15" s="1">
        <v>309.29072733527897</v>
      </c>
      <c r="F15" s="1">
        <v>6.7381224629968397</v>
      </c>
      <c r="G15" s="1">
        <v>6.3614582065215703</v>
      </c>
      <c r="H15" s="1">
        <v>0.37666425647527502</v>
      </c>
      <c r="I15" s="1">
        <v>19.980651831025</v>
      </c>
      <c r="J15" s="1">
        <v>259.52325310929098</v>
      </c>
      <c r="K15" s="1">
        <v>36.524944857959802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44</v>
      </c>
      <c r="B16" s="1" t="s">
        <v>12</v>
      </c>
      <c r="C16" s="1" t="s">
        <v>27</v>
      </c>
      <c r="D16" s="1">
        <v>294.48639516587002</v>
      </c>
      <c r="E16" s="1">
        <v>288.40574305762999</v>
      </c>
      <c r="F16" s="1">
        <v>6.0806521082402298</v>
      </c>
      <c r="G16" s="1">
        <v>5.7356407061166701</v>
      </c>
      <c r="H16" s="1">
        <v>0.34501140212356102</v>
      </c>
      <c r="I16" s="1">
        <v>18.870553943242498</v>
      </c>
      <c r="J16" s="1">
        <v>243.274013571338</v>
      </c>
      <c r="K16" s="1">
        <v>32.341827651289599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44</v>
      </c>
      <c r="B17" s="1" t="s">
        <v>12</v>
      </c>
      <c r="C17" s="1" t="s">
        <v>28</v>
      </c>
      <c r="D17" s="1">
        <v>298.56430399016898</v>
      </c>
      <c r="E17" s="1">
        <v>292.610172340041</v>
      </c>
      <c r="F17" s="1">
        <v>5.95413165012818</v>
      </c>
      <c r="G17" s="1">
        <v>5.6106066976497004</v>
      </c>
      <c r="H17" s="1">
        <v>0.34352495247848303</v>
      </c>
      <c r="I17" s="1">
        <v>19.009316011347401</v>
      </c>
      <c r="J17" s="1">
        <v>248.56202441064599</v>
      </c>
      <c r="K17" s="1">
        <v>30.9929635681763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44</v>
      </c>
      <c r="B18" s="1" t="s">
        <v>12</v>
      </c>
      <c r="C18" s="1" t="s">
        <v>29</v>
      </c>
      <c r="D18" s="1">
        <v>324.58300896337101</v>
      </c>
      <c r="E18" s="1">
        <v>318.32000584326602</v>
      </c>
      <c r="F18" s="1">
        <v>6.2630031201057399</v>
      </c>
      <c r="G18" s="1">
        <v>5.8957263103365296</v>
      </c>
      <c r="H18" s="1">
        <v>0.36727680976920901</v>
      </c>
      <c r="I18" s="1">
        <v>20.298829387180501</v>
      </c>
      <c r="J18" s="1">
        <v>272.37841715449099</v>
      </c>
      <c r="K18" s="1">
        <v>31.9057624216994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44</v>
      </c>
      <c r="B19" s="1" t="s">
        <v>12</v>
      </c>
      <c r="C19" s="1" t="s">
        <v>30</v>
      </c>
      <c r="D19" s="1">
        <v>372.44499566826499</v>
      </c>
      <c r="E19" s="1">
        <v>365.43999548160201</v>
      </c>
      <c r="F19" s="1">
        <v>7.0050001866630396</v>
      </c>
      <c r="G19" s="1">
        <v>6.5888881615350101</v>
      </c>
      <c r="H19" s="1">
        <v>0.41611202512803203</v>
      </c>
      <c r="I19" s="1">
        <v>22.873425069179198</v>
      </c>
      <c r="J19" s="1">
        <v>314.50565242558503</v>
      </c>
      <c r="K19" s="1">
        <v>35.065918173501501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44</v>
      </c>
      <c r="B20" s="1" t="s">
        <v>12</v>
      </c>
      <c r="C20" s="1" t="s">
        <v>31</v>
      </c>
      <c r="D20" s="1">
        <v>443.14853500798</v>
      </c>
      <c r="E20" s="1">
        <v>434.94881540774799</v>
      </c>
      <c r="F20" s="1">
        <v>8.1997196002324007</v>
      </c>
      <c r="G20" s="1">
        <v>7.7085775045805702</v>
      </c>
      <c r="H20" s="1">
        <v>0.49114209565182698</v>
      </c>
      <c r="I20" s="1">
        <v>26.914566364052899</v>
      </c>
      <c r="J20" s="1">
        <v>375.660774095855</v>
      </c>
      <c r="K20" s="1">
        <v>40.5731945480725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44</v>
      </c>
      <c r="B21" s="1" t="s">
        <v>12</v>
      </c>
      <c r="C21" s="1" t="s">
        <v>32</v>
      </c>
      <c r="D21" s="1">
        <v>536.86130688016601</v>
      </c>
      <c r="E21" s="1">
        <v>526.99912318557494</v>
      </c>
      <c r="F21" s="1">
        <v>9.8621836945914492</v>
      </c>
      <c r="G21" s="1">
        <v>9.2693085239106399</v>
      </c>
      <c r="H21" s="1">
        <v>0.59287517068080897</v>
      </c>
      <c r="I21" s="1">
        <v>32.575138927030999</v>
      </c>
      <c r="J21" s="1">
        <v>455.74298139254</v>
      </c>
      <c r="K21" s="1">
        <v>48.543186560594997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44</v>
      </c>
      <c r="B22" s="1" t="s">
        <v>12</v>
      </c>
      <c r="C22" s="1" t="s">
        <v>33</v>
      </c>
      <c r="D22" s="1">
        <v>636.37969715795305</v>
      </c>
      <c r="E22" s="1">
        <v>624.66586041772996</v>
      </c>
      <c r="F22" s="1">
        <v>11.713836740222501</v>
      </c>
      <c r="G22" s="1">
        <v>11.010449034218199</v>
      </c>
      <c r="H22" s="1">
        <v>0.70338770600425804</v>
      </c>
      <c r="I22" s="1">
        <v>38.998444797479898</v>
      </c>
      <c r="J22" s="1">
        <v>539.64307029264603</v>
      </c>
      <c r="K22" s="1">
        <v>57.738182067826401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44</v>
      </c>
      <c r="B23" s="1" t="s">
        <v>12</v>
      </c>
      <c r="C23" s="1" t="s">
        <v>34</v>
      </c>
      <c r="D23" s="1">
        <v>656.28210254284102</v>
      </c>
      <c r="E23" s="1">
        <v>644.09398886556096</v>
      </c>
      <c r="F23" s="1">
        <v>12.188113677280599</v>
      </c>
      <c r="G23" s="1">
        <v>11.459658241388601</v>
      </c>
      <c r="H23" s="1">
        <v>0.72845543589203099</v>
      </c>
      <c r="I23" s="1">
        <v>40.869321809814203</v>
      </c>
      <c r="J23" s="1">
        <v>554.95460409882105</v>
      </c>
      <c r="K23" s="1">
        <v>60.458176634205898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44</v>
      </c>
      <c r="B24" s="1" t="s">
        <v>12</v>
      </c>
      <c r="C24" s="1" t="s">
        <v>35</v>
      </c>
      <c r="D24" s="1">
        <v>535.44340421022298</v>
      </c>
      <c r="E24" s="1">
        <v>525.40103277148796</v>
      </c>
      <c r="F24" s="1">
        <v>10.042371438735</v>
      </c>
      <c r="G24" s="1">
        <v>9.4452268914510498</v>
      </c>
      <c r="H24" s="1">
        <v>0.59714454728399202</v>
      </c>
      <c r="I24" s="1">
        <v>33.861538682121299</v>
      </c>
      <c r="J24" s="1">
        <v>451.42125648460501</v>
      </c>
      <c r="K24" s="1">
        <v>50.1606090434964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44</v>
      </c>
      <c r="B25" s="1" t="s">
        <v>12</v>
      </c>
      <c r="C25" s="1" t="s">
        <v>36</v>
      </c>
      <c r="D25" s="1">
        <v>367.838628429354</v>
      </c>
      <c r="E25" s="1">
        <v>360.90656765237497</v>
      </c>
      <c r="F25" s="1">
        <v>6.9320607769787896</v>
      </c>
      <c r="G25" s="1">
        <v>6.5208949600235497</v>
      </c>
      <c r="H25" s="1">
        <v>0.41116581695524101</v>
      </c>
      <c r="I25" s="1">
        <v>23.476039711889499</v>
      </c>
      <c r="J25" s="1">
        <v>309.62255381628199</v>
      </c>
      <c r="K25" s="1">
        <v>34.740034901181801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44</v>
      </c>
      <c r="B26" s="1" t="s">
        <v>12</v>
      </c>
      <c r="C26" s="1" t="s">
        <v>37</v>
      </c>
      <c r="D26" s="1">
        <v>251.94346345041799</v>
      </c>
      <c r="E26" s="1">
        <v>247.20843684999301</v>
      </c>
      <c r="F26" s="1">
        <v>4.7350266004250496</v>
      </c>
      <c r="G26" s="1">
        <v>4.4537923573779796</v>
      </c>
      <c r="H26" s="1">
        <v>0.28123424304707101</v>
      </c>
      <c r="I26" s="1">
        <v>16.073900488184201</v>
      </c>
      <c r="J26" s="1">
        <v>212.18549085241301</v>
      </c>
      <c r="K26" s="1">
        <v>23.684072109820899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44</v>
      </c>
      <c r="B27" s="1" t="s">
        <v>12</v>
      </c>
      <c r="C27" s="1" t="s">
        <v>38</v>
      </c>
      <c r="D27" s="1">
        <v>182.54805995676</v>
      </c>
      <c r="E27" s="1">
        <v>179.143540792783</v>
      </c>
      <c r="F27" s="1">
        <v>3.4045191639772998</v>
      </c>
      <c r="G27" s="1">
        <v>3.2015114925371702</v>
      </c>
      <c r="H27" s="1">
        <v>0.20300767144012399</v>
      </c>
      <c r="I27" s="1">
        <v>11.554047281083101</v>
      </c>
      <c r="J27" s="1">
        <v>154.05686040969599</v>
      </c>
      <c r="K27" s="1">
        <v>16.9371522659807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44</v>
      </c>
      <c r="B28" s="1" t="s">
        <v>12</v>
      </c>
      <c r="C28" s="1" t="s">
        <v>39</v>
      </c>
      <c r="D28" s="1">
        <v>136.653326355546</v>
      </c>
      <c r="E28" s="1">
        <v>134.130515859903</v>
      </c>
      <c r="F28" s="1">
        <v>2.5228104956427901</v>
      </c>
      <c r="G28" s="1">
        <v>2.3715847066300202</v>
      </c>
      <c r="H28" s="1">
        <v>0.15122578901276401</v>
      </c>
      <c r="I28" s="1">
        <v>8.5377350313976308</v>
      </c>
      <c r="J28" s="1">
        <v>115.65539848568901</v>
      </c>
      <c r="K28" s="1">
        <v>12.460192838459101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44</v>
      </c>
      <c r="B29" s="1" t="s">
        <v>12</v>
      </c>
      <c r="C29" s="1" t="s">
        <v>40</v>
      </c>
      <c r="D29" s="1">
        <v>105.46201141806</v>
      </c>
      <c r="E29" s="1">
        <v>103.53665177561101</v>
      </c>
      <c r="F29" s="1">
        <v>1.92535964244958</v>
      </c>
      <c r="G29" s="1">
        <v>1.80927210843953</v>
      </c>
      <c r="H29" s="1">
        <v>0.116087534010043</v>
      </c>
      <c r="I29" s="1">
        <v>6.4839632936693397</v>
      </c>
      <c r="J29" s="1">
        <v>89.545271686011006</v>
      </c>
      <c r="K29" s="1">
        <v>9.4327764383798005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44</v>
      </c>
      <c r="B30" s="1" t="s">
        <v>12</v>
      </c>
      <c r="C30" s="1" t="s">
        <v>41</v>
      </c>
      <c r="D30" s="1">
        <v>83.880164094543105</v>
      </c>
      <c r="E30" s="1">
        <v>82.365994828468402</v>
      </c>
      <c r="F30" s="1">
        <v>1.5141692660748101</v>
      </c>
      <c r="G30" s="1">
        <v>1.42232980868037</v>
      </c>
      <c r="H30" s="1">
        <v>9.1839457394441298E-2</v>
      </c>
      <c r="I30" s="1">
        <v>5.0666348693826304</v>
      </c>
      <c r="J30" s="1">
        <v>71.456771198679604</v>
      </c>
      <c r="K30" s="1">
        <v>7.3567580264809296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44</v>
      </c>
      <c r="B31" s="1" t="s">
        <v>12</v>
      </c>
      <c r="C31" s="1" t="s">
        <v>42</v>
      </c>
      <c r="D31" s="1">
        <v>31.013876414799601</v>
      </c>
      <c r="E31" s="1">
        <v>30.458497118455199</v>
      </c>
      <c r="F31" s="1">
        <v>0.555379296344364</v>
      </c>
      <c r="G31" s="1">
        <v>0.521550213430512</v>
      </c>
      <c r="H31" s="1">
        <v>3.3829082913852102E-2</v>
      </c>
      <c r="I31" s="1">
        <v>1.8486289064602901</v>
      </c>
      <c r="J31" s="1">
        <v>26.483045347395102</v>
      </c>
      <c r="K31" s="1">
        <v>2.6822021609441502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1.7109375" customWidth="1"/>
    <col min="2" max="2" width="14.7109375" customWidth="1"/>
    <col min="3" max="3" width="15.7109375" customWidth="1"/>
    <col min="4" max="5" width="25.7109375" customWidth="1"/>
    <col min="6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45</v>
      </c>
      <c r="B2" s="1" t="s">
        <v>12</v>
      </c>
      <c r="C2" s="1" t="s">
        <v>13</v>
      </c>
      <c r="D2" s="1">
        <v>81.307819498496997</v>
      </c>
      <c r="E2" s="1">
        <v>80.149556012809299</v>
      </c>
      <c r="F2" s="1">
        <v>1.1582634856877101</v>
      </c>
      <c r="G2" s="1">
        <v>1.0822682946044699</v>
      </c>
      <c r="H2" s="1">
        <v>7.5995191083236796E-2</v>
      </c>
      <c r="I2" s="1">
        <v>20.964588482135099</v>
      </c>
      <c r="J2" s="1">
        <v>56.0169872504</v>
      </c>
      <c r="K2" s="1">
        <v>4.3262437659617898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45</v>
      </c>
      <c r="B3" s="1" t="s">
        <v>12</v>
      </c>
      <c r="C3" s="1" t="s">
        <v>14</v>
      </c>
      <c r="D3" s="1">
        <v>347.47530749130601</v>
      </c>
      <c r="E3" s="1">
        <v>343.10907931495501</v>
      </c>
      <c r="F3" s="1">
        <v>4.3662281763501296</v>
      </c>
      <c r="G3" s="1">
        <v>4.0569042516660199</v>
      </c>
      <c r="H3" s="1">
        <v>0.30932392468410802</v>
      </c>
      <c r="I3" s="1">
        <v>81.181618586909806</v>
      </c>
      <c r="J3" s="1">
        <v>252.699402501983</v>
      </c>
      <c r="K3" s="1">
        <v>13.5942864024129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45</v>
      </c>
      <c r="B4" s="1" t="s">
        <v>12</v>
      </c>
      <c r="C4" s="1" t="s">
        <v>15</v>
      </c>
      <c r="D4" s="1">
        <v>603.51160013111303</v>
      </c>
      <c r="E4" s="1">
        <v>597.34405168727301</v>
      </c>
      <c r="F4" s="1">
        <v>6.1675484438395101</v>
      </c>
      <c r="G4" s="1">
        <v>5.6680363073334599</v>
      </c>
      <c r="H4" s="1">
        <v>0.49951213650604898</v>
      </c>
      <c r="I4" s="1">
        <v>121.715164967042</v>
      </c>
      <c r="J4" s="1">
        <v>470.069038194195</v>
      </c>
      <c r="K4" s="1">
        <v>11.7273969698762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45</v>
      </c>
      <c r="B5" s="1" t="s">
        <v>12</v>
      </c>
      <c r="C5" s="1" t="s">
        <v>16</v>
      </c>
      <c r="D5" s="1">
        <v>1101.7528090762</v>
      </c>
      <c r="E5" s="1">
        <v>1090.58563817807</v>
      </c>
      <c r="F5" s="1">
        <v>11.167170898125899</v>
      </c>
      <c r="G5" s="1">
        <v>10.261425665888201</v>
      </c>
      <c r="H5" s="1">
        <v>0.90574523223769099</v>
      </c>
      <c r="I5" s="1">
        <v>236.608614311292</v>
      </c>
      <c r="J5" s="1">
        <v>844.66856395376897</v>
      </c>
      <c r="K5" s="1">
        <v>20.475630811139698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45</v>
      </c>
      <c r="B6" s="1" t="s">
        <v>12</v>
      </c>
      <c r="C6" s="1" t="s">
        <v>17</v>
      </c>
      <c r="D6" s="1">
        <v>1331.20592047478</v>
      </c>
      <c r="E6" s="1">
        <v>1316.57232545323</v>
      </c>
      <c r="F6" s="1">
        <v>14.633595021548601</v>
      </c>
      <c r="G6" s="1">
        <v>13.5182956443132</v>
      </c>
      <c r="H6" s="1">
        <v>1.1152993772354201</v>
      </c>
      <c r="I6" s="1">
        <v>341.61950471595998</v>
      </c>
      <c r="J6" s="1">
        <v>955.68397524487796</v>
      </c>
      <c r="K6" s="1">
        <v>33.902440513939403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45</v>
      </c>
      <c r="B7" s="1" t="s">
        <v>12</v>
      </c>
      <c r="C7" s="1" t="s">
        <v>18</v>
      </c>
      <c r="D7" s="1">
        <v>1003.27881524436</v>
      </c>
      <c r="E7" s="1">
        <v>990.88603110142196</v>
      </c>
      <c r="F7" s="1">
        <v>12.3927841429427</v>
      </c>
      <c r="G7" s="1">
        <v>11.5246097927532</v>
      </c>
      <c r="H7" s="1">
        <v>0.86817435018948796</v>
      </c>
      <c r="I7" s="1">
        <v>313.08857831285798</v>
      </c>
      <c r="J7" s="1">
        <v>653.57051874391595</v>
      </c>
      <c r="K7" s="1">
        <v>36.619718187590898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45</v>
      </c>
      <c r="B8" s="1" t="s">
        <v>12</v>
      </c>
      <c r="C8" s="1" t="s">
        <v>19</v>
      </c>
      <c r="D8" s="1">
        <v>551.73983609235904</v>
      </c>
      <c r="E8" s="1">
        <v>543.573788104492</v>
      </c>
      <c r="F8" s="1">
        <v>8.1660479878671399</v>
      </c>
      <c r="G8" s="1">
        <v>7.6526868653880502</v>
      </c>
      <c r="H8" s="1">
        <v>0.51336112247909804</v>
      </c>
      <c r="I8" s="1">
        <v>190.91833763803299</v>
      </c>
      <c r="J8" s="1">
        <v>329.34923527352203</v>
      </c>
      <c r="K8" s="1">
        <v>31.472263180804902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45</v>
      </c>
      <c r="B9" s="1" t="s">
        <v>12</v>
      </c>
      <c r="C9" s="1" t="s">
        <v>20</v>
      </c>
      <c r="D9" s="1">
        <v>281.42891014479198</v>
      </c>
      <c r="E9" s="1">
        <v>275.18762195273001</v>
      </c>
      <c r="F9" s="1">
        <v>6.2412881920623899</v>
      </c>
      <c r="G9" s="1">
        <v>5.9120164013205398</v>
      </c>
      <c r="H9" s="1">
        <v>0.32927179074185697</v>
      </c>
      <c r="I9" s="1">
        <v>74.389301159416107</v>
      </c>
      <c r="J9" s="1">
        <v>173.03774531168801</v>
      </c>
      <c r="K9" s="1">
        <v>34.001863673687701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45</v>
      </c>
      <c r="B10" s="1" t="s">
        <v>12</v>
      </c>
      <c r="C10" s="1" t="s">
        <v>21</v>
      </c>
      <c r="D10" s="1">
        <v>161.45012042303301</v>
      </c>
      <c r="E10" s="1">
        <v>156.41030071408801</v>
      </c>
      <c r="F10" s="1">
        <v>5.0398197089458696</v>
      </c>
      <c r="G10" s="1">
        <v>4.8014832445776001</v>
      </c>
      <c r="H10" s="1">
        <v>0.23833646436827199</v>
      </c>
      <c r="I10" s="1">
        <v>17.829880709547901</v>
      </c>
      <c r="J10" s="1">
        <v>111.40814137869801</v>
      </c>
      <c r="K10" s="1">
        <v>32.2120983347872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45</v>
      </c>
      <c r="B11" s="1" t="s">
        <v>12</v>
      </c>
      <c r="C11" s="1" t="s">
        <v>22</v>
      </c>
      <c r="D11" s="1">
        <v>115.42246009338</v>
      </c>
      <c r="E11" s="1">
        <v>112.03832782315401</v>
      </c>
      <c r="F11" s="1">
        <v>3.38413227022619</v>
      </c>
      <c r="G11" s="1">
        <v>3.2194698410249201</v>
      </c>
      <c r="H11" s="1">
        <v>0.164662429201272</v>
      </c>
      <c r="I11" s="1">
        <v>9.3126194732740402</v>
      </c>
      <c r="J11" s="1">
        <v>84.913559185470902</v>
      </c>
      <c r="K11" s="1">
        <v>21.1962814346351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45</v>
      </c>
      <c r="B12" s="1" t="s">
        <v>12</v>
      </c>
      <c r="C12" s="1" t="s">
        <v>23</v>
      </c>
      <c r="D12" s="1">
        <v>94.623461010660094</v>
      </c>
      <c r="E12" s="1">
        <v>92.162880589482896</v>
      </c>
      <c r="F12" s="1">
        <v>2.4605804211772302</v>
      </c>
      <c r="G12" s="1">
        <v>2.33471742004313</v>
      </c>
      <c r="H12" s="1">
        <v>0.12586300113409701</v>
      </c>
      <c r="I12" s="1">
        <v>6.6093043171613601</v>
      </c>
      <c r="J12" s="1">
        <v>73.3038443537841</v>
      </c>
      <c r="K12" s="1">
        <v>14.7103123397146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45</v>
      </c>
      <c r="B13" s="1" t="s">
        <v>12</v>
      </c>
      <c r="C13" s="1" t="s">
        <v>24</v>
      </c>
      <c r="D13" s="1">
        <v>85.070011353230399</v>
      </c>
      <c r="E13" s="1">
        <v>83.077111802968503</v>
      </c>
      <c r="F13" s="1">
        <v>1.99289955026187</v>
      </c>
      <c r="G13" s="1">
        <v>1.8861614024668001</v>
      </c>
      <c r="H13" s="1">
        <v>0.106738147795069</v>
      </c>
      <c r="I13" s="1">
        <v>5.3894704357376</v>
      </c>
      <c r="J13" s="1">
        <v>68.320531546169306</v>
      </c>
      <c r="K13" s="1">
        <v>11.3600093713235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45</v>
      </c>
      <c r="B14" s="1" t="s">
        <v>12</v>
      </c>
      <c r="C14" s="1" t="s">
        <v>25</v>
      </c>
      <c r="D14" s="1">
        <v>75.781771163031706</v>
      </c>
      <c r="E14" s="1">
        <v>74.112338860269702</v>
      </c>
      <c r="F14" s="1">
        <v>1.6694323027620801</v>
      </c>
      <c r="G14" s="1">
        <v>1.5774822753115401</v>
      </c>
      <c r="H14" s="1">
        <v>9.1950027450532199E-2</v>
      </c>
      <c r="I14" s="1">
        <v>4.6834288663907904</v>
      </c>
      <c r="J14" s="1">
        <v>61.880829069959503</v>
      </c>
      <c r="K14" s="1">
        <v>9.2175132266814295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45</v>
      </c>
      <c r="B15" s="1" t="s">
        <v>12</v>
      </c>
      <c r="C15" s="1" t="s">
        <v>26</v>
      </c>
      <c r="D15" s="1">
        <v>65.967277749960701</v>
      </c>
      <c r="E15" s="1">
        <v>64.560774526240806</v>
      </c>
      <c r="F15" s="1">
        <v>1.40650322371989</v>
      </c>
      <c r="G15" s="1">
        <v>1.32787902329879</v>
      </c>
      <c r="H15" s="1">
        <v>7.8624200421092305E-2</v>
      </c>
      <c r="I15" s="1">
        <v>4.1707243177444804</v>
      </c>
      <c r="J15" s="1">
        <v>54.172403979452604</v>
      </c>
      <c r="K15" s="1">
        <v>7.6241494527636098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45</v>
      </c>
      <c r="B16" s="1" t="s">
        <v>12</v>
      </c>
      <c r="C16" s="1" t="s">
        <v>27</v>
      </c>
      <c r="D16" s="1">
        <v>61.470545603326201</v>
      </c>
      <c r="E16" s="1">
        <v>60.201281525754801</v>
      </c>
      <c r="F16" s="1">
        <v>1.2692640775714299</v>
      </c>
      <c r="G16" s="1">
        <v>1.1972470354396201</v>
      </c>
      <c r="H16" s="1">
        <v>7.2017042131805195E-2</v>
      </c>
      <c r="I16" s="1">
        <v>3.93900453728858</v>
      </c>
      <c r="J16" s="1">
        <v>50.7805677641514</v>
      </c>
      <c r="K16" s="1">
        <v>6.7509733018862601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45</v>
      </c>
      <c r="B17" s="1" t="s">
        <v>12</v>
      </c>
      <c r="C17" s="1" t="s">
        <v>28</v>
      </c>
      <c r="D17" s="1">
        <v>62.321760751004298</v>
      </c>
      <c r="E17" s="1">
        <v>61.078906319914999</v>
      </c>
      <c r="F17" s="1">
        <v>1.2428544310892899</v>
      </c>
      <c r="G17" s="1">
        <v>1.1711476677078601</v>
      </c>
      <c r="H17" s="1">
        <v>7.1706763381429103E-2</v>
      </c>
      <c r="I17" s="1">
        <v>3.9679694748051202</v>
      </c>
      <c r="J17" s="1">
        <v>51.8843773688887</v>
      </c>
      <c r="K17" s="1">
        <v>6.4694139073104804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45</v>
      </c>
      <c r="B18" s="1" t="s">
        <v>12</v>
      </c>
      <c r="C18" s="1" t="s">
        <v>29</v>
      </c>
      <c r="D18" s="1">
        <v>67.752857116912296</v>
      </c>
      <c r="E18" s="1">
        <v>66.4455294263024</v>
      </c>
      <c r="F18" s="1">
        <v>1.3073276906099101</v>
      </c>
      <c r="G18" s="1">
        <v>1.23066300845627</v>
      </c>
      <c r="H18" s="1">
        <v>7.6664682153638905E-2</v>
      </c>
      <c r="I18" s="1">
        <v>4.2371401124863599</v>
      </c>
      <c r="J18" s="1">
        <v>56.855767152252703</v>
      </c>
      <c r="K18" s="1">
        <v>6.6599498521732299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45</v>
      </c>
      <c r="B19" s="1" t="s">
        <v>12</v>
      </c>
      <c r="C19" s="1" t="s">
        <v>30</v>
      </c>
      <c r="D19" s="1">
        <v>77.743479721911896</v>
      </c>
      <c r="E19" s="1">
        <v>76.281268935627395</v>
      </c>
      <c r="F19" s="1">
        <v>1.46221078628451</v>
      </c>
      <c r="G19" s="1">
        <v>1.37535233157621</v>
      </c>
      <c r="H19" s="1">
        <v>8.6858454708299504E-2</v>
      </c>
      <c r="I19" s="1">
        <v>4.7745564545597796</v>
      </c>
      <c r="J19" s="1">
        <v>65.649328346871599</v>
      </c>
      <c r="K19" s="1">
        <v>7.3195949204805499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45</v>
      </c>
      <c r="B20" s="1" t="s">
        <v>12</v>
      </c>
      <c r="C20" s="1" t="s">
        <v>31</v>
      </c>
      <c r="D20" s="1">
        <v>92.502005788457396</v>
      </c>
      <c r="E20" s="1">
        <v>90.790411480894605</v>
      </c>
      <c r="F20" s="1">
        <v>1.71159430756274</v>
      </c>
      <c r="G20" s="1">
        <v>1.6090742146685499</v>
      </c>
      <c r="H20" s="1">
        <v>0.102520092894186</v>
      </c>
      <c r="I20" s="1">
        <v>5.6180968161309899</v>
      </c>
      <c r="J20" s="1">
        <v>78.414735364713195</v>
      </c>
      <c r="K20" s="1">
        <v>8.4691736076131203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45</v>
      </c>
      <c r="B21" s="1" t="s">
        <v>12</v>
      </c>
      <c r="C21" s="1" t="s">
        <v>32</v>
      </c>
      <c r="D21" s="1">
        <v>112.06343650833399</v>
      </c>
      <c r="E21" s="1">
        <v>110.004822519714</v>
      </c>
      <c r="F21" s="1">
        <v>2.05861398862009</v>
      </c>
      <c r="G21" s="1">
        <v>1.9348583217551201</v>
      </c>
      <c r="H21" s="1">
        <v>0.123755666864974</v>
      </c>
      <c r="I21" s="1">
        <v>6.7996742661775</v>
      </c>
      <c r="J21" s="1">
        <v>95.130947238858397</v>
      </c>
      <c r="K21" s="1">
        <v>10.1328150032979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45</v>
      </c>
      <c r="B22" s="1" t="s">
        <v>12</v>
      </c>
      <c r="C22" s="1" t="s">
        <v>33</v>
      </c>
      <c r="D22" s="1">
        <v>132.836721279247</v>
      </c>
      <c r="E22" s="1">
        <v>130.39159665770299</v>
      </c>
      <c r="F22" s="1">
        <v>2.4451246215438598</v>
      </c>
      <c r="G22" s="1">
        <v>2.2983007724000002</v>
      </c>
      <c r="H22" s="1">
        <v>0.14682384914386301</v>
      </c>
      <c r="I22" s="1">
        <v>8.1404632564843205</v>
      </c>
      <c r="J22" s="1">
        <v>112.644096659402</v>
      </c>
      <c r="K22" s="1">
        <v>12.0521613633607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45</v>
      </c>
      <c r="B23" s="1" t="s">
        <v>12</v>
      </c>
      <c r="C23" s="1" t="s">
        <v>34</v>
      </c>
      <c r="D23" s="1">
        <v>136.991112578507</v>
      </c>
      <c r="E23" s="1">
        <v>134.44698826608999</v>
      </c>
      <c r="F23" s="1">
        <v>2.54412431241792</v>
      </c>
      <c r="G23" s="1">
        <v>2.3920678716890702</v>
      </c>
      <c r="H23" s="1">
        <v>0.15205644072885099</v>
      </c>
      <c r="I23" s="1">
        <v>8.5309866646714294</v>
      </c>
      <c r="J23" s="1">
        <v>115.840197914128</v>
      </c>
      <c r="K23" s="1">
        <v>12.619927999708199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45</v>
      </c>
      <c r="B24" s="1" t="s">
        <v>12</v>
      </c>
      <c r="C24" s="1" t="s">
        <v>35</v>
      </c>
      <c r="D24" s="1">
        <v>111.7674661268</v>
      </c>
      <c r="E24" s="1">
        <v>109.671240081645</v>
      </c>
      <c r="F24" s="1">
        <v>2.09622604515432</v>
      </c>
      <c r="G24" s="1">
        <v>1.9715791965115399</v>
      </c>
      <c r="H24" s="1">
        <v>0.12464684864278</v>
      </c>
      <c r="I24" s="1">
        <v>7.0681949724221704</v>
      </c>
      <c r="J24" s="1">
        <v>94.228838372713298</v>
      </c>
      <c r="K24" s="1">
        <v>10.4704327816643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45</v>
      </c>
      <c r="B25" s="1" t="s">
        <v>12</v>
      </c>
      <c r="C25" s="1" t="s">
        <v>36</v>
      </c>
      <c r="D25" s="1">
        <v>76.781955141919994</v>
      </c>
      <c r="E25" s="1">
        <v>75.334969593143498</v>
      </c>
      <c r="F25" s="1">
        <v>1.44698554877651</v>
      </c>
      <c r="G25" s="1">
        <v>1.3611595564163601</v>
      </c>
      <c r="H25" s="1">
        <v>8.58259923601567E-2</v>
      </c>
      <c r="I25" s="1">
        <v>4.9003451208072999</v>
      </c>
      <c r="J25" s="1">
        <v>64.630039372317796</v>
      </c>
      <c r="K25" s="1">
        <v>7.2515706487948997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45</v>
      </c>
      <c r="B26" s="1" t="s">
        <v>12</v>
      </c>
      <c r="C26" s="1" t="s">
        <v>37</v>
      </c>
      <c r="D26" s="1">
        <v>52.590212701560397</v>
      </c>
      <c r="E26" s="1">
        <v>51.601832004345297</v>
      </c>
      <c r="F26" s="1">
        <v>0.98838069721505495</v>
      </c>
      <c r="G26" s="1">
        <v>0.92967638134095598</v>
      </c>
      <c r="H26" s="1">
        <v>5.8704315874098703E-2</v>
      </c>
      <c r="I26" s="1">
        <v>3.3552362662652699</v>
      </c>
      <c r="J26" s="1">
        <v>44.2912070164084</v>
      </c>
      <c r="K26" s="1">
        <v>4.9437694188867001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45</v>
      </c>
      <c r="B27" s="1" t="s">
        <v>12</v>
      </c>
      <c r="C27" s="1" t="s">
        <v>38</v>
      </c>
      <c r="D27" s="1">
        <v>38.104744492696597</v>
      </c>
      <c r="E27" s="1">
        <v>37.394091457574902</v>
      </c>
      <c r="F27" s="1">
        <v>0.710653035121668</v>
      </c>
      <c r="G27" s="1">
        <v>0.66827758915902402</v>
      </c>
      <c r="H27" s="1">
        <v>4.2375445962644198E-2</v>
      </c>
      <c r="I27" s="1">
        <v>2.4117704653037202</v>
      </c>
      <c r="J27" s="1">
        <v>32.157544181236403</v>
      </c>
      <c r="K27" s="1">
        <v>3.5354298461564801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45</v>
      </c>
      <c r="B28" s="1" t="s">
        <v>12</v>
      </c>
      <c r="C28" s="1" t="s">
        <v>39</v>
      </c>
      <c r="D28" s="1">
        <v>28.524762662986198</v>
      </c>
      <c r="E28" s="1">
        <v>27.998155864958701</v>
      </c>
      <c r="F28" s="1">
        <v>0.52660679802749999</v>
      </c>
      <c r="G28" s="1">
        <v>0.49504020645483299</v>
      </c>
      <c r="H28" s="1">
        <v>3.1566591572667203E-2</v>
      </c>
      <c r="I28" s="1">
        <v>1.7821510236526801</v>
      </c>
      <c r="J28" s="1">
        <v>24.1416940259024</v>
      </c>
      <c r="K28" s="1">
        <v>2.6009176134310898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45</v>
      </c>
      <c r="B29" s="1" t="s">
        <v>12</v>
      </c>
      <c r="C29" s="1" t="s">
        <v>40</v>
      </c>
      <c r="D29" s="1">
        <v>22.013945257610001</v>
      </c>
      <c r="E29" s="1">
        <v>21.612049245954399</v>
      </c>
      <c r="F29" s="1">
        <v>0.40189601165560901</v>
      </c>
      <c r="G29" s="1">
        <v>0.37766411445939801</v>
      </c>
      <c r="H29" s="1">
        <v>2.42318971962108E-2</v>
      </c>
      <c r="I29" s="1">
        <v>1.35345050867052</v>
      </c>
      <c r="J29" s="1">
        <v>18.691514436980398</v>
      </c>
      <c r="K29" s="1">
        <v>1.9689803119591001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45</v>
      </c>
      <c r="B30" s="1" t="s">
        <v>12</v>
      </c>
      <c r="C30" s="1" t="s">
        <v>41</v>
      </c>
      <c r="D30" s="1">
        <v>17.508990353472502</v>
      </c>
      <c r="E30" s="1">
        <v>17.192925460664799</v>
      </c>
      <c r="F30" s="1">
        <v>0.316064892807631</v>
      </c>
      <c r="G30" s="1">
        <v>0.29689449428796499</v>
      </c>
      <c r="H30" s="1">
        <v>1.91703985196666E-2</v>
      </c>
      <c r="I30" s="1">
        <v>1.0575999941130201</v>
      </c>
      <c r="J30" s="1">
        <v>14.9157542920134</v>
      </c>
      <c r="K30" s="1">
        <v>1.5356360673460501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45</v>
      </c>
      <c r="B31" s="1" t="s">
        <v>12</v>
      </c>
      <c r="C31" s="1" t="s">
        <v>42</v>
      </c>
      <c r="D31" s="1">
        <v>6.4737792162454699</v>
      </c>
      <c r="E31" s="1">
        <v>6.3578503688572896</v>
      </c>
      <c r="F31" s="1">
        <v>0.11592884738818</v>
      </c>
      <c r="G31" s="1">
        <v>0.108867427172814</v>
      </c>
      <c r="H31" s="1">
        <v>7.0614202153663997E-3</v>
      </c>
      <c r="I31" s="1">
        <v>0.38587937970509201</v>
      </c>
      <c r="J31" s="1">
        <v>5.5280219170229401</v>
      </c>
      <c r="K31" s="1">
        <v>0.55987791951743904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3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46</v>
      </c>
      <c r="B2" s="1" t="s">
        <v>12</v>
      </c>
      <c r="C2" s="1" t="s">
        <v>13</v>
      </c>
      <c r="D2" s="1">
        <v>389.45294638088598</v>
      </c>
      <c r="E2" s="1">
        <v>383.90502823514299</v>
      </c>
      <c r="F2" s="1">
        <v>5.5479181457425799</v>
      </c>
      <c r="G2" s="1">
        <v>5.1839119374751004</v>
      </c>
      <c r="H2" s="1">
        <v>0.36400620826748498</v>
      </c>
      <c r="I2" s="1">
        <v>100.41741131898399</v>
      </c>
      <c r="J2" s="1">
        <v>268.31343979716598</v>
      </c>
      <c r="K2" s="1">
        <v>20.722095264735302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46</v>
      </c>
      <c r="B3" s="1" t="s">
        <v>12</v>
      </c>
      <c r="C3" s="1" t="s">
        <v>14</v>
      </c>
      <c r="D3" s="1">
        <v>1664.3575382020299</v>
      </c>
      <c r="E3" s="1">
        <v>1643.44392327127</v>
      </c>
      <c r="F3" s="1">
        <v>20.913614930753798</v>
      </c>
      <c r="G3" s="1">
        <v>19.431997115919199</v>
      </c>
      <c r="H3" s="1">
        <v>1.48161781483455</v>
      </c>
      <c r="I3" s="1">
        <v>388.84846187795898</v>
      </c>
      <c r="J3" s="1">
        <v>1210.3943687102101</v>
      </c>
      <c r="K3" s="1">
        <v>65.114707613861995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46</v>
      </c>
      <c r="B4" s="1" t="s">
        <v>12</v>
      </c>
      <c r="C4" s="1" t="s">
        <v>15</v>
      </c>
      <c r="D4" s="1">
        <v>2890.73513833992</v>
      </c>
      <c r="E4" s="1">
        <v>2861.1934543024499</v>
      </c>
      <c r="F4" s="1">
        <v>29.541684037468801</v>
      </c>
      <c r="G4" s="1">
        <v>27.149091608903099</v>
      </c>
      <c r="H4" s="1">
        <v>2.3925924285657199</v>
      </c>
      <c r="I4" s="1">
        <v>582.99841156761204</v>
      </c>
      <c r="J4" s="1">
        <v>2251.56415528451</v>
      </c>
      <c r="K4" s="1">
        <v>56.172571487801299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46</v>
      </c>
      <c r="B5" s="1" t="s">
        <v>12</v>
      </c>
      <c r="C5" s="1" t="s">
        <v>16</v>
      </c>
      <c r="D5" s="1">
        <v>5277.2400037867901</v>
      </c>
      <c r="E5" s="1">
        <v>5223.7508358833902</v>
      </c>
      <c r="F5" s="1">
        <v>53.489167903394602</v>
      </c>
      <c r="G5" s="1">
        <v>49.150776448044702</v>
      </c>
      <c r="H5" s="1">
        <v>4.3383914553498597</v>
      </c>
      <c r="I5" s="1">
        <v>1133.3217709071</v>
      </c>
      <c r="J5" s="1">
        <v>4045.8428595934502</v>
      </c>
      <c r="K5" s="1">
        <v>98.075373286243703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46</v>
      </c>
      <c r="B6" s="1" t="s">
        <v>12</v>
      </c>
      <c r="C6" s="1" t="s">
        <v>17</v>
      </c>
      <c r="D6" s="1">
        <v>6376.2879285941799</v>
      </c>
      <c r="E6" s="1">
        <v>6306.1950798074604</v>
      </c>
      <c r="F6" s="1">
        <v>70.092848786728695</v>
      </c>
      <c r="G6" s="1">
        <v>64.750722638958507</v>
      </c>
      <c r="H6" s="1">
        <v>5.3421261477702</v>
      </c>
      <c r="I6" s="1">
        <v>1636.3090717894499</v>
      </c>
      <c r="J6" s="1">
        <v>4577.5909655896703</v>
      </c>
      <c r="K6" s="1">
        <v>162.387891215069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46</v>
      </c>
      <c r="B7" s="1" t="s">
        <v>12</v>
      </c>
      <c r="C7" s="1" t="s">
        <v>18</v>
      </c>
      <c r="D7" s="1">
        <v>4805.5635121990299</v>
      </c>
      <c r="E7" s="1">
        <v>4746.20383033694</v>
      </c>
      <c r="F7" s="1">
        <v>59.359681862094</v>
      </c>
      <c r="G7" s="1">
        <v>55.201249613645203</v>
      </c>
      <c r="H7" s="1">
        <v>4.1584322484488396</v>
      </c>
      <c r="I7" s="1">
        <v>1499.6499728343999</v>
      </c>
      <c r="J7" s="1">
        <v>3130.5102727199201</v>
      </c>
      <c r="K7" s="1">
        <v>175.40326664471201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46</v>
      </c>
      <c r="B8" s="1" t="s">
        <v>12</v>
      </c>
      <c r="C8" s="1" t="s">
        <v>19</v>
      </c>
      <c r="D8" s="1">
        <v>2642.7557168206699</v>
      </c>
      <c r="E8" s="1">
        <v>2603.6415028523402</v>
      </c>
      <c r="F8" s="1">
        <v>39.114213968329999</v>
      </c>
      <c r="G8" s="1">
        <v>36.655286857259398</v>
      </c>
      <c r="H8" s="1">
        <v>2.4589271110705302</v>
      </c>
      <c r="I8" s="1">
        <v>914.47181304188302</v>
      </c>
      <c r="J8" s="1">
        <v>1577.5362180009699</v>
      </c>
      <c r="K8" s="1">
        <v>150.74768577782001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46</v>
      </c>
      <c r="B9" s="1" t="s">
        <v>12</v>
      </c>
      <c r="C9" s="1" t="s">
        <v>20</v>
      </c>
      <c r="D9" s="1">
        <v>1348.0046436945299</v>
      </c>
      <c r="E9" s="1">
        <v>1318.1097567008401</v>
      </c>
      <c r="F9" s="1">
        <v>29.8948869936902</v>
      </c>
      <c r="G9" s="1">
        <v>28.317721724033799</v>
      </c>
      <c r="H9" s="1">
        <v>1.57716526965647</v>
      </c>
      <c r="I9" s="1">
        <v>356.31422284402998</v>
      </c>
      <c r="J9" s="1">
        <v>828.82630677345799</v>
      </c>
      <c r="K9" s="1">
        <v>162.86411407704401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46</v>
      </c>
      <c r="B10" s="1" t="s">
        <v>12</v>
      </c>
      <c r="C10" s="1" t="s">
        <v>21</v>
      </c>
      <c r="D10" s="1">
        <v>773.323223770151</v>
      </c>
      <c r="E10" s="1">
        <v>749.18320074427504</v>
      </c>
      <c r="F10" s="1">
        <v>24.140023025875301</v>
      </c>
      <c r="G10" s="1">
        <v>22.998425097770198</v>
      </c>
      <c r="H10" s="1">
        <v>1.1415979281050901</v>
      </c>
      <c r="I10" s="1">
        <v>85.402604802131293</v>
      </c>
      <c r="J10" s="1">
        <v>533.62922752533495</v>
      </c>
      <c r="K10" s="1">
        <v>154.29139144268399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46</v>
      </c>
      <c r="B11" s="1" t="s">
        <v>12</v>
      </c>
      <c r="C11" s="1" t="s">
        <v>22</v>
      </c>
      <c r="D11" s="1">
        <v>552.85724594702799</v>
      </c>
      <c r="E11" s="1">
        <v>536.64773139219903</v>
      </c>
      <c r="F11" s="1">
        <v>16.2095145548281</v>
      </c>
      <c r="G11" s="1">
        <v>15.4208048267084</v>
      </c>
      <c r="H11" s="1">
        <v>0.78870972811975204</v>
      </c>
      <c r="I11" s="1">
        <v>44.606129087714997</v>
      </c>
      <c r="J11" s="1">
        <v>406.72392909369199</v>
      </c>
      <c r="K11" s="1">
        <v>101.52718776562099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46</v>
      </c>
      <c r="B12" s="1" t="s">
        <v>12</v>
      </c>
      <c r="C12" s="1" t="s">
        <v>23</v>
      </c>
      <c r="D12" s="1">
        <v>453.23298441227598</v>
      </c>
      <c r="E12" s="1">
        <v>441.44715248682002</v>
      </c>
      <c r="F12" s="1">
        <v>11.7858319254559</v>
      </c>
      <c r="G12" s="1">
        <v>11.182965965769</v>
      </c>
      <c r="H12" s="1">
        <v>0.602865959686952</v>
      </c>
      <c r="I12" s="1">
        <v>31.657632140706699</v>
      </c>
      <c r="J12" s="1">
        <v>351.11503839006298</v>
      </c>
      <c r="K12" s="1">
        <v>70.460313881506295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46</v>
      </c>
      <c r="B13" s="1" t="s">
        <v>12</v>
      </c>
      <c r="C13" s="1" t="s">
        <v>24</v>
      </c>
      <c r="D13" s="1">
        <v>407.47331283165698</v>
      </c>
      <c r="E13" s="1">
        <v>397.92760607826199</v>
      </c>
      <c r="F13" s="1">
        <v>9.5457067533950397</v>
      </c>
      <c r="G13" s="1">
        <v>9.0344461341037299</v>
      </c>
      <c r="H13" s="1">
        <v>0.51126061929131505</v>
      </c>
      <c r="I13" s="1">
        <v>25.814800514598499</v>
      </c>
      <c r="J13" s="1">
        <v>327.245675423085</v>
      </c>
      <c r="K13" s="1">
        <v>54.412836893974102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46</v>
      </c>
      <c r="B14" s="1" t="s">
        <v>12</v>
      </c>
      <c r="C14" s="1" t="s">
        <v>25</v>
      </c>
      <c r="D14" s="1">
        <v>362.98395705901697</v>
      </c>
      <c r="E14" s="1">
        <v>354.98761263477502</v>
      </c>
      <c r="F14" s="1">
        <v>7.9963444242424497</v>
      </c>
      <c r="G14" s="1">
        <v>7.5559168081621104</v>
      </c>
      <c r="H14" s="1">
        <v>0.44042761608033398</v>
      </c>
      <c r="I14" s="1">
        <v>22.432961336700199</v>
      </c>
      <c r="J14" s="1">
        <v>296.40041209361402</v>
      </c>
      <c r="K14" s="1">
        <v>44.150583628702897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46</v>
      </c>
      <c r="B15" s="1" t="s">
        <v>12</v>
      </c>
      <c r="C15" s="1" t="s">
        <v>26</v>
      </c>
      <c r="D15" s="1">
        <v>315.97392283928298</v>
      </c>
      <c r="E15" s="1">
        <v>309.23697148638098</v>
      </c>
      <c r="F15" s="1">
        <v>6.7369513529021603</v>
      </c>
      <c r="G15" s="1">
        <v>6.3603525620392203</v>
      </c>
      <c r="H15" s="1">
        <v>0.37659879086293402</v>
      </c>
      <c r="I15" s="1">
        <v>19.9771791213516</v>
      </c>
      <c r="J15" s="1">
        <v>259.47814702770899</v>
      </c>
      <c r="K15" s="1">
        <v>36.518596690222303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46</v>
      </c>
      <c r="B16" s="1" t="s">
        <v>12</v>
      </c>
      <c r="C16" s="1" t="s">
        <v>27</v>
      </c>
      <c r="D16" s="1">
        <v>294.43521236353598</v>
      </c>
      <c r="E16" s="1">
        <v>288.355617094661</v>
      </c>
      <c r="F16" s="1">
        <v>6.0795952688750603</v>
      </c>
      <c r="G16" s="1">
        <v>5.7346438309830896</v>
      </c>
      <c r="H16" s="1">
        <v>0.34495143789197802</v>
      </c>
      <c r="I16" s="1">
        <v>18.8672741726037</v>
      </c>
      <c r="J16" s="1">
        <v>243.231731666455</v>
      </c>
      <c r="K16" s="1">
        <v>32.336206524477099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46</v>
      </c>
      <c r="B17" s="1" t="s">
        <v>12</v>
      </c>
      <c r="C17" s="1" t="s">
        <v>28</v>
      </c>
      <c r="D17" s="1">
        <v>298.51241243250797</v>
      </c>
      <c r="E17" s="1">
        <v>292.55931563203097</v>
      </c>
      <c r="F17" s="1">
        <v>5.9530968004769802</v>
      </c>
      <c r="G17" s="1">
        <v>5.6096315538797503</v>
      </c>
      <c r="H17" s="1">
        <v>0.34346524659723299</v>
      </c>
      <c r="I17" s="1">
        <v>19.006012123358399</v>
      </c>
      <c r="J17" s="1">
        <v>248.51882343032199</v>
      </c>
      <c r="K17" s="1">
        <v>30.987576878828001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46</v>
      </c>
      <c r="B18" s="1" t="s">
        <v>12</v>
      </c>
      <c r="C18" s="1" t="s">
        <v>29</v>
      </c>
      <c r="D18" s="1">
        <v>324.52659526052599</v>
      </c>
      <c r="E18" s="1">
        <v>318.264680673052</v>
      </c>
      <c r="F18" s="1">
        <v>6.2619145874740898</v>
      </c>
      <c r="G18" s="1">
        <v>5.8947016117449804</v>
      </c>
      <c r="H18" s="1">
        <v>0.36721297572911399</v>
      </c>
      <c r="I18" s="1">
        <v>20.2953013770951</v>
      </c>
      <c r="J18" s="1">
        <v>272.33107679882801</v>
      </c>
      <c r="K18" s="1">
        <v>31.900217084603501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46</v>
      </c>
      <c r="B19" s="1" t="s">
        <v>12</v>
      </c>
      <c r="C19" s="1" t="s">
        <v>30</v>
      </c>
      <c r="D19" s="1">
        <v>372.38026337873799</v>
      </c>
      <c r="E19" s="1">
        <v>365.37648068648502</v>
      </c>
      <c r="F19" s="1">
        <v>7.0037826922531403</v>
      </c>
      <c r="G19" s="1">
        <v>6.5877429889025496</v>
      </c>
      <c r="H19" s="1">
        <v>0.41603970335058899</v>
      </c>
      <c r="I19" s="1">
        <v>22.869449585037199</v>
      </c>
      <c r="J19" s="1">
        <v>314.450990203814</v>
      </c>
      <c r="K19" s="1">
        <v>35.0598235898875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46</v>
      </c>
      <c r="B20" s="1" t="s">
        <v>12</v>
      </c>
      <c r="C20" s="1" t="s">
        <v>31</v>
      </c>
      <c r="D20" s="1">
        <v>443.07151418717399</v>
      </c>
      <c r="E20" s="1">
        <v>434.87321972791301</v>
      </c>
      <c r="F20" s="1">
        <v>8.1982944592602394</v>
      </c>
      <c r="G20" s="1">
        <v>7.70723772588393</v>
      </c>
      <c r="H20" s="1">
        <v>0.49105673337631101</v>
      </c>
      <c r="I20" s="1">
        <v>26.909888514913799</v>
      </c>
      <c r="J20" s="1">
        <v>375.595482892387</v>
      </c>
      <c r="K20" s="1">
        <v>40.566142779872898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46</v>
      </c>
      <c r="B21" s="1" t="s">
        <v>12</v>
      </c>
      <c r="C21" s="1" t="s">
        <v>32</v>
      </c>
      <c r="D21" s="1">
        <v>536.76799844010895</v>
      </c>
      <c r="E21" s="1">
        <v>526.907528828772</v>
      </c>
      <c r="F21" s="1">
        <v>9.8604696113369794</v>
      </c>
      <c r="G21" s="1">
        <v>9.2676974845086804</v>
      </c>
      <c r="H21" s="1">
        <v>0.59277212682829905</v>
      </c>
      <c r="I21" s="1">
        <v>32.569477249873401</v>
      </c>
      <c r="J21" s="1">
        <v>455.66377161132499</v>
      </c>
      <c r="K21" s="1">
        <v>48.5347495789104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46</v>
      </c>
      <c r="B22" s="1" t="s">
        <v>12</v>
      </c>
      <c r="C22" s="1" t="s">
        <v>33</v>
      </c>
      <c r="D22" s="1">
        <v>636.26909206113396</v>
      </c>
      <c r="E22" s="1">
        <v>624.55729122817297</v>
      </c>
      <c r="F22" s="1">
        <v>11.7118008329606</v>
      </c>
      <c r="G22" s="1">
        <v>11.008535378287799</v>
      </c>
      <c r="H22" s="1">
        <v>0.70326545467274804</v>
      </c>
      <c r="I22" s="1">
        <v>38.9916667264919</v>
      </c>
      <c r="J22" s="1">
        <v>539.54927837203104</v>
      </c>
      <c r="K22" s="1">
        <v>57.728146962611198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46</v>
      </c>
      <c r="B23" s="1" t="s">
        <v>12</v>
      </c>
      <c r="C23" s="1" t="s">
        <v>34</v>
      </c>
      <c r="D23" s="1">
        <v>656.16803833586505</v>
      </c>
      <c r="E23" s="1">
        <v>643.98204299689598</v>
      </c>
      <c r="F23" s="1">
        <v>12.1859953389688</v>
      </c>
      <c r="G23" s="1">
        <v>11.457666511270601</v>
      </c>
      <c r="H23" s="1">
        <v>0.72832882769825202</v>
      </c>
      <c r="I23" s="1">
        <v>40.8622185736238</v>
      </c>
      <c r="J23" s="1">
        <v>554.85815097815998</v>
      </c>
      <c r="K23" s="1">
        <v>60.447668784081301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46</v>
      </c>
      <c r="B24" s="1" t="s">
        <v>12</v>
      </c>
      <c r="C24" s="1" t="s">
        <v>35</v>
      </c>
      <c r="D24" s="1">
        <v>535.35034220678699</v>
      </c>
      <c r="E24" s="1">
        <v>525.30971616858903</v>
      </c>
      <c r="F24" s="1">
        <v>10.0406260381979</v>
      </c>
      <c r="G24" s="1">
        <v>9.4435852767994994</v>
      </c>
      <c r="H24" s="1">
        <v>0.59704076139836104</v>
      </c>
      <c r="I24" s="1">
        <v>33.855653424026002</v>
      </c>
      <c r="J24" s="1">
        <v>451.34279783483601</v>
      </c>
      <c r="K24" s="1">
        <v>50.151890947924699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46</v>
      </c>
      <c r="B25" s="1" t="s">
        <v>12</v>
      </c>
      <c r="C25" s="1" t="s">
        <v>36</v>
      </c>
      <c r="D25" s="1">
        <v>367.77469674314102</v>
      </c>
      <c r="E25" s="1">
        <v>360.843840783438</v>
      </c>
      <c r="F25" s="1">
        <v>6.9308559597025399</v>
      </c>
      <c r="G25" s="1">
        <v>6.51976160485584</v>
      </c>
      <c r="H25" s="1">
        <v>0.41109435484669798</v>
      </c>
      <c r="I25" s="1">
        <v>23.471959491139501</v>
      </c>
      <c r="J25" s="1">
        <v>309.56874029474</v>
      </c>
      <c r="K25" s="1">
        <v>34.733996957260999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46</v>
      </c>
      <c r="B26" s="1" t="s">
        <v>12</v>
      </c>
      <c r="C26" s="1" t="s">
        <v>37</v>
      </c>
      <c r="D26" s="1">
        <v>251.899674763739</v>
      </c>
      <c r="E26" s="1">
        <v>247.16547112809101</v>
      </c>
      <c r="F26" s="1">
        <v>4.7342036356480204</v>
      </c>
      <c r="G26" s="1">
        <v>4.4530182721312297</v>
      </c>
      <c r="H26" s="1">
        <v>0.28118536351678403</v>
      </c>
      <c r="I26" s="1">
        <v>16.071106786047402</v>
      </c>
      <c r="J26" s="1">
        <v>212.14861224540499</v>
      </c>
      <c r="K26" s="1">
        <v>23.679955732286398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46</v>
      </c>
      <c r="B27" s="1" t="s">
        <v>12</v>
      </c>
      <c r="C27" s="1" t="s">
        <v>38</v>
      </c>
      <c r="D27" s="1">
        <v>182.516332442611</v>
      </c>
      <c r="E27" s="1">
        <v>179.11240499639899</v>
      </c>
      <c r="F27" s="1">
        <v>3.4039274462128302</v>
      </c>
      <c r="G27" s="1">
        <v>3.2009550582414499</v>
      </c>
      <c r="H27" s="1">
        <v>0.20297238797137901</v>
      </c>
      <c r="I27" s="1">
        <v>11.5520391458081</v>
      </c>
      <c r="J27" s="1">
        <v>154.030084769246</v>
      </c>
      <c r="K27" s="1">
        <v>16.934208527557601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46</v>
      </c>
      <c r="B28" s="1" t="s">
        <v>12</v>
      </c>
      <c r="C28" s="1" t="s">
        <v>39</v>
      </c>
      <c r="D28" s="1">
        <v>136.629575512363</v>
      </c>
      <c r="E28" s="1">
        <v>134.107203490324</v>
      </c>
      <c r="F28" s="1">
        <v>2.5223720220391002</v>
      </c>
      <c r="G28" s="1">
        <v>2.37117251661632</v>
      </c>
      <c r="H28" s="1">
        <v>0.15119950542277799</v>
      </c>
      <c r="I28" s="1">
        <v>8.5362511421189904</v>
      </c>
      <c r="J28" s="1">
        <v>115.63529715844</v>
      </c>
      <c r="K28" s="1">
        <v>12.458027211803399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46</v>
      </c>
      <c r="B29" s="1" t="s">
        <v>12</v>
      </c>
      <c r="C29" s="1" t="s">
        <v>40</v>
      </c>
      <c r="D29" s="1">
        <v>105.443681738412</v>
      </c>
      <c r="E29" s="1">
        <v>103.518656730443</v>
      </c>
      <c r="F29" s="1">
        <v>1.9250250079686</v>
      </c>
      <c r="G29" s="1">
        <v>1.80895765039252</v>
      </c>
      <c r="H29" s="1">
        <v>0.116067357576075</v>
      </c>
      <c r="I29" s="1">
        <v>6.48283635735904</v>
      </c>
      <c r="J29" s="1">
        <v>89.529708393390706</v>
      </c>
      <c r="K29" s="1">
        <v>9.4311369876620894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46</v>
      </c>
      <c r="B30" s="1" t="s">
        <v>12</v>
      </c>
      <c r="C30" s="1" t="s">
        <v>41</v>
      </c>
      <c r="D30" s="1">
        <v>83.865585418145599</v>
      </c>
      <c r="E30" s="1">
        <v>82.351679320174696</v>
      </c>
      <c r="F30" s="1">
        <v>1.51390609797089</v>
      </c>
      <c r="G30" s="1">
        <v>1.42208260260685</v>
      </c>
      <c r="H30" s="1">
        <v>9.1823495364033503E-2</v>
      </c>
      <c r="I30" s="1">
        <v>5.0657542698871199</v>
      </c>
      <c r="J30" s="1">
        <v>71.444351752974299</v>
      </c>
      <c r="K30" s="1">
        <v>7.3554793952841404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46</v>
      </c>
      <c r="B31" s="1" t="s">
        <v>12</v>
      </c>
      <c r="C31" s="1" t="s">
        <v>42</v>
      </c>
      <c r="D31" s="1">
        <v>31.008486090722801</v>
      </c>
      <c r="E31" s="1">
        <v>30.453203321312099</v>
      </c>
      <c r="F31" s="1">
        <v>0.55528276941065202</v>
      </c>
      <c r="G31" s="1">
        <v>0.52145956611396505</v>
      </c>
      <c r="H31" s="1">
        <v>3.3823203296686997E-2</v>
      </c>
      <c r="I31" s="1">
        <v>1.84830760805921</v>
      </c>
      <c r="J31" s="1">
        <v>26.478442498172001</v>
      </c>
      <c r="K31" s="1">
        <v>2.6817359844916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11.7109375" customWidth="1"/>
    <col min="2" max="2" width="14.7109375" customWidth="1"/>
    <col min="3" max="3" width="15.7109375" customWidth="1"/>
    <col min="4" max="5" width="24.7109375" customWidth="1"/>
    <col min="6" max="6" width="23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47</v>
      </c>
      <c r="B2" s="1" t="s">
        <v>12</v>
      </c>
      <c r="C2" s="1" t="s">
        <v>13</v>
      </c>
      <c r="D2" s="1">
        <v>455.54042950998002</v>
      </c>
      <c r="E2" s="1">
        <v>449.05106785927597</v>
      </c>
      <c r="F2" s="1">
        <v>6.4893616507039704</v>
      </c>
      <c r="G2" s="1">
        <v>6.06358609553254</v>
      </c>
      <c r="H2" s="1">
        <v>0.42577555517142701</v>
      </c>
      <c r="I2" s="1">
        <v>117.45755452005901</v>
      </c>
      <c r="J2" s="1">
        <v>313.84438285636298</v>
      </c>
      <c r="K2" s="1">
        <v>24.238492133558399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47</v>
      </c>
      <c r="B3" s="1" t="s">
        <v>12</v>
      </c>
      <c r="C3" s="1" t="s">
        <v>14</v>
      </c>
      <c r="D3" s="1">
        <v>1946.78755124687</v>
      </c>
      <c r="E3" s="1">
        <v>1922.32503987883</v>
      </c>
      <c r="F3" s="1">
        <v>24.462511368047299</v>
      </c>
      <c r="G3" s="1">
        <v>22.729473212831302</v>
      </c>
      <c r="H3" s="1">
        <v>1.7330381552160099</v>
      </c>
      <c r="I3" s="1">
        <v>454.833368149541</v>
      </c>
      <c r="J3" s="1">
        <v>1415.78995799779</v>
      </c>
      <c r="K3" s="1">
        <v>76.164225099546798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47</v>
      </c>
      <c r="B4" s="1" t="s">
        <v>12</v>
      </c>
      <c r="C4" s="1" t="s">
        <v>15</v>
      </c>
      <c r="D4" s="1">
        <v>3381.2729849810398</v>
      </c>
      <c r="E4" s="1">
        <v>3346.7182805939401</v>
      </c>
      <c r="F4" s="1">
        <v>34.554704387100202</v>
      </c>
      <c r="G4" s="1">
        <v>31.756105499404999</v>
      </c>
      <c r="H4" s="1">
        <v>2.79859888769517</v>
      </c>
      <c r="I4" s="1">
        <v>681.92922733574403</v>
      </c>
      <c r="J4" s="1">
        <v>2633.6390875945899</v>
      </c>
      <c r="K4" s="1">
        <v>65.704670050710305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47</v>
      </c>
      <c r="B5" s="1" t="s">
        <v>12</v>
      </c>
      <c r="C5" s="1" t="s">
        <v>16</v>
      </c>
      <c r="D5" s="1">
        <v>6172.7512920166</v>
      </c>
      <c r="E5" s="1">
        <v>6110.1853806599802</v>
      </c>
      <c r="F5" s="1">
        <v>62.565911356627304</v>
      </c>
      <c r="G5" s="1">
        <v>57.491324746568203</v>
      </c>
      <c r="H5" s="1">
        <v>5.0745866100591002</v>
      </c>
      <c r="I5" s="1">
        <v>1325.6386710889401</v>
      </c>
      <c r="J5" s="1">
        <v>4732.3945321666297</v>
      </c>
      <c r="K5" s="1">
        <v>114.71808876103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47</v>
      </c>
      <c r="B6" s="1" t="s">
        <v>12</v>
      </c>
      <c r="C6" s="1" t="s">
        <v>17</v>
      </c>
      <c r="D6" s="1">
        <v>7458.3000813411199</v>
      </c>
      <c r="E6" s="1">
        <v>7376.3129587924104</v>
      </c>
      <c r="F6" s="1">
        <v>81.987122548706495</v>
      </c>
      <c r="G6" s="1">
        <v>75.7384743808949</v>
      </c>
      <c r="H6" s="1">
        <v>6.2486481678115604</v>
      </c>
      <c r="I6" s="1">
        <v>1913.9794532329299</v>
      </c>
      <c r="J6" s="1">
        <v>5354.3766299981098</v>
      </c>
      <c r="K6" s="1">
        <v>189.94399811007099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47</v>
      </c>
      <c r="B7" s="1" t="s">
        <v>12</v>
      </c>
      <c r="C7" s="1" t="s">
        <v>18</v>
      </c>
      <c r="D7" s="1">
        <v>5621.03454789032</v>
      </c>
      <c r="E7" s="1">
        <v>5551.60193678205</v>
      </c>
      <c r="F7" s="1">
        <v>69.432611108270393</v>
      </c>
      <c r="G7" s="1">
        <v>64.568521543278706</v>
      </c>
      <c r="H7" s="1">
        <v>4.8640895649917004</v>
      </c>
      <c r="I7" s="1">
        <v>1754.1302462544199</v>
      </c>
      <c r="J7" s="1">
        <v>3661.73630851296</v>
      </c>
      <c r="K7" s="1">
        <v>205.16799312294901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47</v>
      </c>
      <c r="B8" s="1" t="s">
        <v>12</v>
      </c>
      <c r="C8" s="1" t="s">
        <v>19</v>
      </c>
      <c r="D8" s="1">
        <v>3091.2131632791602</v>
      </c>
      <c r="E8" s="1">
        <v>3045.4615365507998</v>
      </c>
      <c r="F8" s="1">
        <v>45.751626728360101</v>
      </c>
      <c r="G8" s="1">
        <v>42.875436619336497</v>
      </c>
      <c r="H8" s="1">
        <v>2.8761901090236099</v>
      </c>
      <c r="I8" s="1">
        <v>1069.6513824302999</v>
      </c>
      <c r="J8" s="1">
        <v>1845.2332508813299</v>
      </c>
      <c r="K8" s="1">
        <v>176.328529967527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47</v>
      </c>
      <c r="B9" s="1" t="s">
        <v>12</v>
      </c>
      <c r="C9" s="1" t="s">
        <v>20</v>
      </c>
      <c r="D9" s="1">
        <v>1576.75174902771</v>
      </c>
      <c r="E9" s="1">
        <v>1541.78390557496</v>
      </c>
      <c r="F9" s="1">
        <v>34.967843452747204</v>
      </c>
      <c r="G9" s="1">
        <v>33.123044097589997</v>
      </c>
      <c r="H9" s="1">
        <v>1.8447993551572099</v>
      </c>
      <c r="I9" s="1">
        <v>416.77829279057403</v>
      </c>
      <c r="J9" s="1">
        <v>969.47242352480202</v>
      </c>
      <c r="K9" s="1">
        <v>190.50103271233101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47</v>
      </c>
      <c r="B10" s="1" t="s">
        <v>12</v>
      </c>
      <c r="C10" s="1" t="s">
        <v>21</v>
      </c>
      <c r="D10" s="1">
        <v>904.55084954413599</v>
      </c>
      <c r="E10" s="1">
        <v>876.31443084508999</v>
      </c>
      <c r="F10" s="1">
        <v>28.236418699046599</v>
      </c>
      <c r="G10" s="1">
        <v>26.9010994638749</v>
      </c>
      <c r="H10" s="1">
        <v>1.33531923517172</v>
      </c>
      <c r="I10" s="1">
        <v>99.894838733060993</v>
      </c>
      <c r="J10" s="1">
        <v>624.18243273021301</v>
      </c>
      <c r="K10" s="1">
        <v>180.47357808086301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47</v>
      </c>
      <c r="B11" s="1" t="s">
        <v>12</v>
      </c>
      <c r="C11" s="1" t="s">
        <v>22</v>
      </c>
      <c r="D11" s="1">
        <v>646.67331346905598</v>
      </c>
      <c r="E11" s="1">
        <v>627.71315591710095</v>
      </c>
      <c r="F11" s="1">
        <v>18.960157551955</v>
      </c>
      <c r="G11" s="1">
        <v>18.0376092142285</v>
      </c>
      <c r="H11" s="1">
        <v>0.92254833772649403</v>
      </c>
      <c r="I11" s="1">
        <v>52.175482024784699</v>
      </c>
      <c r="J11" s="1">
        <v>475.74217905678302</v>
      </c>
      <c r="K11" s="1">
        <v>118.755652387488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47</v>
      </c>
      <c r="B12" s="1" t="s">
        <v>12</v>
      </c>
      <c r="C12" s="1" t="s">
        <v>23</v>
      </c>
      <c r="D12" s="1">
        <v>530.14350078978305</v>
      </c>
      <c r="E12" s="1">
        <v>516.35769434680503</v>
      </c>
      <c r="F12" s="1">
        <v>13.7858064429786</v>
      </c>
      <c r="G12" s="1">
        <v>13.080638281420701</v>
      </c>
      <c r="H12" s="1">
        <v>0.70516816155796103</v>
      </c>
      <c r="I12" s="1">
        <v>37.029714312502399</v>
      </c>
      <c r="J12" s="1">
        <v>410.69684253767099</v>
      </c>
      <c r="K12" s="1">
        <v>82.416943939610107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47</v>
      </c>
      <c r="B13" s="1" t="s">
        <v>12</v>
      </c>
      <c r="C13" s="1" t="s">
        <v>24</v>
      </c>
      <c r="D13" s="1">
        <v>476.61872805463503</v>
      </c>
      <c r="E13" s="1">
        <v>465.45318059934601</v>
      </c>
      <c r="F13" s="1">
        <v>11.165547455289</v>
      </c>
      <c r="G13" s="1">
        <v>10.567529429574201</v>
      </c>
      <c r="H13" s="1">
        <v>0.59801802571478802</v>
      </c>
      <c r="I13" s="1">
        <v>30.195394394663701</v>
      </c>
      <c r="J13" s="1">
        <v>382.777013045682</v>
      </c>
      <c r="K13" s="1">
        <v>63.646320614289301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47</v>
      </c>
      <c r="B14" s="1" t="s">
        <v>12</v>
      </c>
      <c r="C14" s="1" t="s">
        <v>25</v>
      </c>
      <c r="D14" s="1">
        <v>424.57983497236302</v>
      </c>
      <c r="E14" s="1">
        <v>415.22656596418199</v>
      </c>
      <c r="F14" s="1">
        <v>9.3532690081810692</v>
      </c>
      <c r="G14" s="1">
        <v>8.8381038585481502</v>
      </c>
      <c r="H14" s="1">
        <v>0.51516514963292404</v>
      </c>
      <c r="I14" s="1">
        <v>26.239680396478199</v>
      </c>
      <c r="J14" s="1">
        <v>346.69752093750498</v>
      </c>
      <c r="K14" s="1">
        <v>51.642633638379699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47</v>
      </c>
      <c r="B15" s="1" t="s">
        <v>12</v>
      </c>
      <c r="C15" s="1" t="s">
        <v>26</v>
      </c>
      <c r="D15" s="1">
        <v>369.592521668556</v>
      </c>
      <c r="E15" s="1">
        <v>361.71235606342202</v>
      </c>
      <c r="F15" s="1">
        <v>7.8801656051343603</v>
      </c>
      <c r="G15" s="1">
        <v>7.4396605928167503</v>
      </c>
      <c r="H15" s="1">
        <v>0.44050501231760703</v>
      </c>
      <c r="I15" s="1">
        <v>23.367168850323999</v>
      </c>
      <c r="J15" s="1">
        <v>303.50980174599601</v>
      </c>
      <c r="K15" s="1">
        <v>42.715551072236302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47</v>
      </c>
      <c r="B16" s="1" t="s">
        <v>12</v>
      </c>
      <c r="C16" s="1" t="s">
        <v>27</v>
      </c>
      <c r="D16" s="1">
        <v>344.39884034609599</v>
      </c>
      <c r="E16" s="1">
        <v>337.28757962572797</v>
      </c>
      <c r="F16" s="1">
        <v>7.1112607203685503</v>
      </c>
      <c r="G16" s="1">
        <v>6.70777339888937</v>
      </c>
      <c r="H16" s="1">
        <v>0.40348732147917599</v>
      </c>
      <c r="I16" s="1">
        <v>22.068920674860401</v>
      </c>
      <c r="J16" s="1">
        <v>284.50648157487302</v>
      </c>
      <c r="K16" s="1">
        <v>37.823438096363297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47</v>
      </c>
      <c r="B17" s="1" t="s">
        <v>12</v>
      </c>
      <c r="C17" s="1" t="s">
        <v>28</v>
      </c>
      <c r="D17" s="1">
        <v>349.16791319013998</v>
      </c>
      <c r="E17" s="1">
        <v>342.204616857156</v>
      </c>
      <c r="F17" s="1">
        <v>6.96329633298385</v>
      </c>
      <c r="G17" s="1">
        <v>6.5615473992278401</v>
      </c>
      <c r="H17" s="1">
        <v>0.40174893375600301</v>
      </c>
      <c r="I17" s="1">
        <v>22.2312015004735</v>
      </c>
      <c r="J17" s="1">
        <v>290.69075640281301</v>
      </c>
      <c r="K17" s="1">
        <v>36.245955286853302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47</v>
      </c>
      <c r="B18" s="1" t="s">
        <v>12</v>
      </c>
      <c r="C18" s="1" t="s">
        <v>29</v>
      </c>
      <c r="D18" s="1">
        <v>379.59652370381298</v>
      </c>
      <c r="E18" s="1">
        <v>372.272005331976</v>
      </c>
      <c r="F18" s="1">
        <v>7.3245183718367803</v>
      </c>
      <c r="G18" s="1">
        <v>6.8949918828480996</v>
      </c>
      <c r="H18" s="1">
        <v>0.42952648898868001</v>
      </c>
      <c r="I18" s="1">
        <v>23.739274262196702</v>
      </c>
      <c r="J18" s="1">
        <v>318.54378519073902</v>
      </c>
      <c r="K18" s="1">
        <v>37.313464250876997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47</v>
      </c>
      <c r="B19" s="1" t="s">
        <v>12</v>
      </c>
      <c r="C19" s="1" t="s">
        <v>30</v>
      </c>
      <c r="D19" s="1">
        <v>435.57062976919298</v>
      </c>
      <c r="E19" s="1">
        <v>427.378353383888</v>
      </c>
      <c r="F19" s="1">
        <v>8.1922763853049396</v>
      </c>
      <c r="G19" s="1">
        <v>7.7056376092506502</v>
      </c>
      <c r="H19" s="1">
        <v>0.48663877605429301</v>
      </c>
      <c r="I19" s="1">
        <v>26.750237694789199</v>
      </c>
      <c r="J19" s="1">
        <v>367.81115785214803</v>
      </c>
      <c r="K19" s="1">
        <v>41.009234222256097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47</v>
      </c>
      <c r="B20" s="1" t="s">
        <v>12</v>
      </c>
      <c r="C20" s="1" t="s">
        <v>31</v>
      </c>
      <c r="D20" s="1">
        <v>518.25769904194203</v>
      </c>
      <c r="E20" s="1">
        <v>508.668210468479</v>
      </c>
      <c r="F20" s="1">
        <v>9.5894885734622299</v>
      </c>
      <c r="G20" s="1">
        <v>9.0151028939731503</v>
      </c>
      <c r="H20" s="1">
        <v>0.57438567948908903</v>
      </c>
      <c r="I20" s="1">
        <v>31.476311287578799</v>
      </c>
      <c r="J20" s="1">
        <v>439.33144989349103</v>
      </c>
      <c r="K20" s="1">
        <v>47.449937860871898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47</v>
      </c>
      <c r="B21" s="1" t="s">
        <v>12</v>
      </c>
      <c r="C21" s="1" t="s">
        <v>32</v>
      </c>
      <c r="D21" s="1">
        <v>627.85383145485105</v>
      </c>
      <c r="E21" s="1">
        <v>616.32010805216396</v>
      </c>
      <c r="F21" s="1">
        <v>11.5337234026868</v>
      </c>
      <c r="G21" s="1">
        <v>10.8403619279149</v>
      </c>
      <c r="H21" s="1">
        <v>0.69336147477188803</v>
      </c>
      <c r="I21" s="1">
        <v>38.096293257497997</v>
      </c>
      <c r="J21" s="1">
        <v>532.98677583749395</v>
      </c>
      <c r="K21" s="1">
        <v>56.770762359858999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47</v>
      </c>
      <c r="B22" s="1" t="s">
        <v>12</v>
      </c>
      <c r="C22" s="1" t="s">
        <v>33</v>
      </c>
      <c r="D22" s="1">
        <v>744.23957547360305</v>
      </c>
      <c r="E22" s="1">
        <v>730.54036268971902</v>
      </c>
      <c r="F22" s="1">
        <v>13.6992127838837</v>
      </c>
      <c r="G22" s="1">
        <v>12.8766080244172</v>
      </c>
      <c r="H22" s="1">
        <v>0.82260475946646705</v>
      </c>
      <c r="I22" s="1">
        <v>45.608284063473498</v>
      </c>
      <c r="J22" s="1">
        <v>631.107075438621</v>
      </c>
      <c r="K22" s="1">
        <v>67.524215971508397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47</v>
      </c>
      <c r="B23" s="1" t="s">
        <v>12</v>
      </c>
      <c r="C23" s="1" t="s">
        <v>34</v>
      </c>
      <c r="D23" s="1">
        <v>767.51523590196598</v>
      </c>
      <c r="E23" s="1">
        <v>753.26136106982801</v>
      </c>
      <c r="F23" s="1">
        <v>14.253874832138001</v>
      </c>
      <c r="G23" s="1">
        <v>13.4019536178363</v>
      </c>
      <c r="H23" s="1">
        <v>0.85192121430165701</v>
      </c>
      <c r="I23" s="1">
        <v>47.796255677969299</v>
      </c>
      <c r="J23" s="1">
        <v>649.01375830523205</v>
      </c>
      <c r="K23" s="1">
        <v>70.705221918765005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47</v>
      </c>
      <c r="B24" s="1" t="s">
        <v>12</v>
      </c>
      <c r="C24" s="1" t="s">
        <v>35</v>
      </c>
      <c r="D24" s="1">
        <v>626.19560872107502</v>
      </c>
      <c r="E24" s="1">
        <v>614.45115758649104</v>
      </c>
      <c r="F24" s="1">
        <v>11.744451134583199</v>
      </c>
      <c r="G24" s="1">
        <v>11.0460966673496</v>
      </c>
      <c r="H24" s="1">
        <v>0.69835446723358896</v>
      </c>
      <c r="I24" s="1">
        <v>39.600724671469003</v>
      </c>
      <c r="J24" s="1">
        <v>527.932562566456</v>
      </c>
      <c r="K24" s="1">
        <v>58.662321483149498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47</v>
      </c>
      <c r="B25" s="1" t="s">
        <v>12</v>
      </c>
      <c r="C25" s="1" t="s">
        <v>36</v>
      </c>
      <c r="D25" s="1">
        <v>430.18353019063397</v>
      </c>
      <c r="E25" s="1">
        <v>422.07655570220101</v>
      </c>
      <c r="F25" s="1">
        <v>8.1069744884324795</v>
      </c>
      <c r="G25" s="1">
        <v>7.6261202524682696</v>
      </c>
      <c r="H25" s="1">
        <v>0.480854235964215</v>
      </c>
      <c r="I25" s="1">
        <v>27.454989382920999</v>
      </c>
      <c r="J25" s="1">
        <v>362.10042375391498</v>
      </c>
      <c r="K25" s="1">
        <v>40.628117053797801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47</v>
      </c>
      <c r="B26" s="1" t="s">
        <v>12</v>
      </c>
      <c r="C26" s="1" t="s">
        <v>37</v>
      </c>
      <c r="D26" s="1">
        <v>294.64531492611098</v>
      </c>
      <c r="E26" s="1">
        <v>289.10774953442001</v>
      </c>
      <c r="F26" s="1">
        <v>5.5375653916908103</v>
      </c>
      <c r="G26" s="1">
        <v>5.2086648082989404</v>
      </c>
      <c r="H26" s="1">
        <v>0.32890058339187001</v>
      </c>
      <c r="I26" s="1">
        <v>18.798262937923202</v>
      </c>
      <c r="J26" s="1">
        <v>248.14877083431199</v>
      </c>
      <c r="K26" s="1">
        <v>27.698281153875801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47</v>
      </c>
      <c r="B27" s="1" t="s">
        <v>12</v>
      </c>
      <c r="C27" s="1" t="s">
        <v>38</v>
      </c>
      <c r="D27" s="1">
        <v>213.488097204377</v>
      </c>
      <c r="E27" s="1">
        <v>209.50654671084899</v>
      </c>
      <c r="F27" s="1">
        <v>3.9815504935276298</v>
      </c>
      <c r="G27" s="1">
        <v>3.7441350890368401</v>
      </c>
      <c r="H27" s="1">
        <v>0.23741540449079099</v>
      </c>
      <c r="I27" s="1">
        <v>13.5123406385809</v>
      </c>
      <c r="J27" s="1">
        <v>180.16792946436601</v>
      </c>
      <c r="K27" s="1">
        <v>19.807827101430298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47</v>
      </c>
      <c r="B28" s="1" t="s">
        <v>12</v>
      </c>
      <c r="C28" s="1" t="s">
        <v>39</v>
      </c>
      <c r="D28" s="1">
        <v>159.81467361090901</v>
      </c>
      <c r="E28" s="1">
        <v>156.86427242642301</v>
      </c>
      <c r="F28" s="1">
        <v>2.9504011844857998</v>
      </c>
      <c r="G28" s="1">
        <v>2.77354416419091</v>
      </c>
      <c r="H28" s="1">
        <v>0.17685702029489</v>
      </c>
      <c r="I28" s="1">
        <v>9.9847941781466893</v>
      </c>
      <c r="J28" s="1">
        <v>135.25781079225001</v>
      </c>
      <c r="K28" s="1">
        <v>14.5720686405122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47</v>
      </c>
      <c r="B29" s="1" t="s">
        <v>12</v>
      </c>
      <c r="C29" s="1" t="s">
        <v>40</v>
      </c>
      <c r="D29" s="1">
        <v>123.33674841749099</v>
      </c>
      <c r="E29" s="1">
        <v>121.08505992188</v>
      </c>
      <c r="F29" s="1">
        <v>2.2516884956105399</v>
      </c>
      <c r="G29" s="1">
        <v>2.1159253067230601</v>
      </c>
      <c r="H29" s="1">
        <v>0.13576318888748001</v>
      </c>
      <c r="I29" s="1">
        <v>7.5829290447478801</v>
      </c>
      <c r="J29" s="1">
        <v>104.722283383475</v>
      </c>
      <c r="K29" s="1">
        <v>11.031535989267599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47</v>
      </c>
      <c r="B30" s="1" t="s">
        <v>12</v>
      </c>
      <c r="C30" s="1" t="s">
        <v>41</v>
      </c>
      <c r="D30" s="1">
        <v>98.096997743918095</v>
      </c>
      <c r="E30" s="1">
        <v>96.326192206262803</v>
      </c>
      <c r="F30" s="1">
        <v>1.77080553765528</v>
      </c>
      <c r="G30" s="1">
        <v>1.6634002274478401</v>
      </c>
      <c r="H30" s="1">
        <v>0.107405310207437</v>
      </c>
      <c r="I30" s="1">
        <v>5.9253778854185502</v>
      </c>
      <c r="J30" s="1">
        <v>83.567966261531893</v>
      </c>
      <c r="K30" s="1">
        <v>8.6036535969676304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47</v>
      </c>
      <c r="B31" s="1" t="s">
        <v>12</v>
      </c>
      <c r="C31" s="1" t="s">
        <v>42</v>
      </c>
      <c r="D31" s="1">
        <v>36.270412648020397</v>
      </c>
      <c r="E31" s="1">
        <v>35.620902216458802</v>
      </c>
      <c r="F31" s="1">
        <v>0.64951043156168697</v>
      </c>
      <c r="G31" s="1">
        <v>0.60994766358070696</v>
      </c>
      <c r="H31" s="1">
        <v>3.95627679809804E-2</v>
      </c>
      <c r="I31" s="1">
        <v>2.1619526812319898</v>
      </c>
      <c r="J31" s="1">
        <v>30.971651852842601</v>
      </c>
      <c r="K31" s="1">
        <v>3.1368081139458299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workbookViewId="0"/>
  </sheetViews>
  <sheetFormatPr defaultColWidth="10.85546875" defaultRowHeight="15" x14ac:dyDescent="0.25"/>
  <cols>
    <col min="1" max="1" width="22.7109375" customWidth="1"/>
    <col min="2" max="2" width="14.7109375" customWidth="1"/>
    <col min="3" max="3" width="15.7109375" customWidth="1"/>
    <col min="4" max="6" width="24.7109375" customWidth="1"/>
    <col min="7" max="7" width="28.7109375" customWidth="1"/>
    <col min="8" max="8" width="24.7109375" customWidth="1"/>
    <col min="9" max="9" width="25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48</v>
      </c>
      <c r="B2" s="1" t="s">
        <v>12</v>
      </c>
      <c r="C2" s="1" t="s">
        <v>13</v>
      </c>
      <c r="D2" s="1">
        <v>177.460916815171</v>
      </c>
      <c r="E2" s="1">
        <v>174.932912727108</v>
      </c>
      <c r="F2" s="1">
        <v>2.52800408806285</v>
      </c>
      <c r="G2" s="1">
        <v>2.3621384140556301</v>
      </c>
      <c r="H2" s="1">
        <v>0.165865674007216</v>
      </c>
      <c r="I2" s="1">
        <v>45.7569163167787</v>
      </c>
      <c r="J2" s="1">
        <v>122.261622264553</v>
      </c>
      <c r="K2" s="1">
        <v>9.4423782338387294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48</v>
      </c>
      <c r="B3" s="1" t="s">
        <v>12</v>
      </c>
      <c r="C3" s="1" t="s">
        <v>14</v>
      </c>
      <c r="D3" s="1">
        <v>758.39306746112402</v>
      </c>
      <c r="E3" s="1">
        <v>748.86342000558398</v>
      </c>
      <c r="F3" s="1">
        <v>9.5296474555396102</v>
      </c>
      <c r="G3" s="1">
        <v>8.8545228782740395</v>
      </c>
      <c r="H3" s="1">
        <v>0.67512457726557695</v>
      </c>
      <c r="I3" s="1">
        <v>177.18547308034499</v>
      </c>
      <c r="J3" s="1">
        <v>551.536960691422</v>
      </c>
      <c r="K3" s="1">
        <v>29.670633689356201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48</v>
      </c>
      <c r="B4" s="1" t="s">
        <v>12</v>
      </c>
      <c r="C4" s="1" t="s">
        <v>15</v>
      </c>
      <c r="D4" s="1">
        <v>1317.2130617749201</v>
      </c>
      <c r="E4" s="1">
        <v>1303.7518866001799</v>
      </c>
      <c r="F4" s="1">
        <v>13.461175174744101</v>
      </c>
      <c r="G4" s="1">
        <v>12.3709493852515</v>
      </c>
      <c r="H4" s="1">
        <v>1.09022578949257</v>
      </c>
      <c r="I4" s="1">
        <v>265.65322866345298</v>
      </c>
      <c r="J4" s="1">
        <v>1025.9638371670901</v>
      </c>
      <c r="K4" s="1">
        <v>25.5959959443773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48</v>
      </c>
      <c r="B5" s="1" t="s">
        <v>12</v>
      </c>
      <c r="C5" s="1" t="s">
        <v>16</v>
      </c>
      <c r="D5" s="1">
        <v>2404.66494868881</v>
      </c>
      <c r="E5" s="1">
        <v>2380.2916916264999</v>
      </c>
      <c r="F5" s="1">
        <v>24.373257062314199</v>
      </c>
      <c r="G5" s="1">
        <v>22.3963945624308</v>
      </c>
      <c r="H5" s="1">
        <v>1.9768624998834401</v>
      </c>
      <c r="I5" s="1">
        <v>516.417509177272</v>
      </c>
      <c r="J5" s="1">
        <v>1843.5577130064401</v>
      </c>
      <c r="K5" s="1">
        <v>44.689726505099401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48</v>
      </c>
      <c r="B6" s="1" t="s">
        <v>12</v>
      </c>
      <c r="C6" s="1" t="s">
        <v>17</v>
      </c>
      <c r="D6" s="1">
        <v>2905.4649918585601</v>
      </c>
      <c r="E6" s="1">
        <v>2873.5259827344198</v>
      </c>
      <c r="F6" s="1">
        <v>31.939009124134099</v>
      </c>
      <c r="G6" s="1">
        <v>29.504777690695501</v>
      </c>
      <c r="H6" s="1">
        <v>2.43423143343851</v>
      </c>
      <c r="I6" s="1">
        <v>745.61230251611403</v>
      </c>
      <c r="J6" s="1">
        <v>2085.8578606410401</v>
      </c>
      <c r="K6" s="1">
        <v>73.994828701398006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48</v>
      </c>
      <c r="B7" s="1" t="s">
        <v>12</v>
      </c>
      <c r="C7" s="1" t="s">
        <v>18</v>
      </c>
      <c r="D7" s="1">
        <v>2189.7374628007901</v>
      </c>
      <c r="E7" s="1">
        <v>2162.6892053335</v>
      </c>
      <c r="F7" s="1">
        <v>27.0482574672879</v>
      </c>
      <c r="G7" s="1">
        <v>25.153396467567099</v>
      </c>
      <c r="H7" s="1">
        <v>1.8948609997208199</v>
      </c>
      <c r="I7" s="1">
        <v>683.34123943374505</v>
      </c>
      <c r="J7" s="1">
        <v>1426.47071554792</v>
      </c>
      <c r="K7" s="1">
        <v>79.925507819124206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48</v>
      </c>
      <c r="B8" s="1" t="s">
        <v>12</v>
      </c>
      <c r="C8" s="1" t="s">
        <v>19</v>
      </c>
      <c r="D8" s="1">
        <v>1204.2169838069799</v>
      </c>
      <c r="E8" s="1">
        <v>1186.39392113451</v>
      </c>
      <c r="F8" s="1">
        <v>17.823062672469899</v>
      </c>
      <c r="G8" s="1">
        <v>16.702610346798</v>
      </c>
      <c r="H8" s="1">
        <v>1.1204523256719501</v>
      </c>
      <c r="I8" s="1">
        <v>416.69477109394097</v>
      </c>
      <c r="J8" s="1">
        <v>718.831443328707</v>
      </c>
      <c r="K8" s="1">
        <v>68.690769384329997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48</v>
      </c>
      <c r="B9" s="1" t="s">
        <v>12</v>
      </c>
      <c r="C9" s="1" t="s">
        <v>20</v>
      </c>
      <c r="D9" s="1">
        <v>614.24144345074103</v>
      </c>
      <c r="E9" s="1">
        <v>600.61932528913496</v>
      </c>
      <c r="F9" s="1">
        <v>13.6221181616064</v>
      </c>
      <c r="G9" s="1">
        <v>12.903455747255199</v>
      </c>
      <c r="H9" s="1">
        <v>0.71866241435122002</v>
      </c>
      <c r="I9" s="1">
        <v>162.360688878563</v>
      </c>
      <c r="J9" s="1">
        <v>377.66892675322401</v>
      </c>
      <c r="K9" s="1">
        <v>74.211827818954305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48</v>
      </c>
      <c r="B10" s="1" t="s">
        <v>12</v>
      </c>
      <c r="C10" s="1" t="s">
        <v>21</v>
      </c>
      <c r="D10" s="1">
        <v>352.37799472313799</v>
      </c>
      <c r="E10" s="1">
        <v>341.378179063966</v>
      </c>
      <c r="F10" s="1">
        <v>10.9998156591721</v>
      </c>
      <c r="G10" s="1">
        <v>10.479626976974499</v>
      </c>
      <c r="H10" s="1">
        <v>0.52018868219755598</v>
      </c>
      <c r="I10" s="1">
        <v>38.915162120169697</v>
      </c>
      <c r="J10" s="1">
        <v>243.15731293351701</v>
      </c>
      <c r="K10" s="1">
        <v>70.3055196694513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48</v>
      </c>
      <c r="B11" s="1" t="s">
        <v>12</v>
      </c>
      <c r="C11" s="1" t="s">
        <v>22</v>
      </c>
      <c r="D11" s="1">
        <v>251.91888942012901</v>
      </c>
      <c r="E11" s="1">
        <v>244.53274600855701</v>
      </c>
      <c r="F11" s="1">
        <v>7.3861434115724496</v>
      </c>
      <c r="G11" s="1">
        <v>7.0267542921580297</v>
      </c>
      <c r="H11" s="1">
        <v>0.35938911941441298</v>
      </c>
      <c r="I11" s="1">
        <v>20.325548020735901</v>
      </c>
      <c r="J11" s="1">
        <v>185.330736404406</v>
      </c>
      <c r="K11" s="1">
        <v>46.262604994987797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48</v>
      </c>
      <c r="B12" s="1" t="s">
        <v>12</v>
      </c>
      <c r="C12" s="1" t="s">
        <v>23</v>
      </c>
      <c r="D12" s="1">
        <v>206.523385410511</v>
      </c>
      <c r="E12" s="1">
        <v>201.15296888559499</v>
      </c>
      <c r="F12" s="1">
        <v>5.3704165249154396</v>
      </c>
      <c r="G12" s="1">
        <v>5.0957103070863097</v>
      </c>
      <c r="H12" s="1">
        <v>0.27470621782913002</v>
      </c>
      <c r="I12" s="1">
        <v>14.4253432310481</v>
      </c>
      <c r="J12" s="1">
        <v>159.99159128033901</v>
      </c>
      <c r="K12" s="1">
        <v>32.106450899123303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48</v>
      </c>
      <c r="B13" s="1" t="s">
        <v>12</v>
      </c>
      <c r="C13" s="1" t="s">
        <v>24</v>
      </c>
      <c r="D13" s="1">
        <v>185.672205961695</v>
      </c>
      <c r="E13" s="1">
        <v>181.32254090498401</v>
      </c>
      <c r="F13" s="1">
        <v>4.3496650567114399</v>
      </c>
      <c r="G13" s="1">
        <v>4.1167003838952398</v>
      </c>
      <c r="H13" s="1">
        <v>0.23296467281620201</v>
      </c>
      <c r="I13" s="1">
        <v>11.762956755862</v>
      </c>
      <c r="J13" s="1">
        <v>149.115106520685</v>
      </c>
      <c r="K13" s="1">
        <v>24.794142685148099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48</v>
      </c>
      <c r="B14" s="1" t="s">
        <v>12</v>
      </c>
      <c r="C14" s="1" t="s">
        <v>25</v>
      </c>
      <c r="D14" s="1">
        <v>165.39986770543899</v>
      </c>
      <c r="E14" s="1">
        <v>161.75619617622601</v>
      </c>
      <c r="F14" s="1">
        <v>3.6436715292124702</v>
      </c>
      <c r="G14" s="1">
        <v>3.4429831295825499</v>
      </c>
      <c r="H14" s="1">
        <v>0.200688399629918</v>
      </c>
      <c r="I14" s="1">
        <v>10.221963712650201</v>
      </c>
      <c r="J14" s="1">
        <v>135.059933076189</v>
      </c>
      <c r="K14" s="1">
        <v>20.117970916599099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48</v>
      </c>
      <c r="B15" s="1" t="s">
        <v>12</v>
      </c>
      <c r="C15" s="1" t="s">
        <v>26</v>
      </c>
      <c r="D15" s="1">
        <v>143.978939067791</v>
      </c>
      <c r="E15" s="1">
        <v>140.90913159878801</v>
      </c>
      <c r="F15" s="1">
        <v>3.06980746900288</v>
      </c>
      <c r="G15" s="1">
        <v>2.89820376868665</v>
      </c>
      <c r="H15" s="1">
        <v>0.17160370031623701</v>
      </c>
      <c r="I15" s="1">
        <v>9.1029444126704906</v>
      </c>
      <c r="J15" s="1">
        <v>118.23566952810999</v>
      </c>
      <c r="K15" s="1">
        <v>16.640325127011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48</v>
      </c>
      <c r="B16" s="1" t="s">
        <v>12</v>
      </c>
      <c r="C16" s="1" t="s">
        <v>27</v>
      </c>
      <c r="D16" s="1">
        <v>134.16445610248701</v>
      </c>
      <c r="E16" s="1">
        <v>131.394184211349</v>
      </c>
      <c r="F16" s="1">
        <v>2.77027189113775</v>
      </c>
      <c r="G16" s="1">
        <v>2.6130888501724998</v>
      </c>
      <c r="H16" s="1">
        <v>0.15718304096524399</v>
      </c>
      <c r="I16" s="1">
        <v>8.5971971802696103</v>
      </c>
      <c r="J16" s="1">
        <v>110.832711630986</v>
      </c>
      <c r="K16" s="1">
        <v>14.734547291230999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48</v>
      </c>
      <c r="B17" s="1" t="s">
        <v>12</v>
      </c>
      <c r="C17" s="1" t="s">
        <v>28</v>
      </c>
      <c r="D17" s="1">
        <v>136.022302265939</v>
      </c>
      <c r="E17" s="1">
        <v>133.30967157224501</v>
      </c>
      <c r="F17" s="1">
        <v>2.71263069369336</v>
      </c>
      <c r="G17" s="1">
        <v>2.5561248612899701</v>
      </c>
      <c r="H17" s="1">
        <v>0.156505832403391</v>
      </c>
      <c r="I17" s="1">
        <v>8.6604155078410994</v>
      </c>
      <c r="J17" s="1">
        <v>113.24186570318101</v>
      </c>
      <c r="K17" s="1">
        <v>14.120021054916601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 t="s">
        <v>48</v>
      </c>
      <c r="B18" s="1" t="s">
        <v>12</v>
      </c>
      <c r="C18" s="1" t="s">
        <v>29</v>
      </c>
      <c r="D18" s="1">
        <v>147.876110993688</v>
      </c>
      <c r="E18" s="1">
        <v>145.022762177001</v>
      </c>
      <c r="F18" s="1">
        <v>2.8533488166877201</v>
      </c>
      <c r="G18" s="1">
        <v>2.6860219240684899</v>
      </c>
      <c r="H18" s="1">
        <v>0.16732689261922601</v>
      </c>
      <c r="I18" s="1">
        <v>9.2479022764847905</v>
      </c>
      <c r="J18" s="1">
        <v>124.092327494469</v>
      </c>
      <c r="K18" s="1">
        <v>14.535881222734901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 t="s">
        <v>48</v>
      </c>
      <c r="B19" s="1" t="s">
        <v>12</v>
      </c>
      <c r="C19" s="1" t="s">
        <v>30</v>
      </c>
      <c r="D19" s="1">
        <v>169.68145589130199</v>
      </c>
      <c r="E19" s="1">
        <v>166.49006214453101</v>
      </c>
      <c r="F19" s="1">
        <v>3.1913937467709199</v>
      </c>
      <c r="G19" s="1">
        <v>3.0018181179967498</v>
      </c>
      <c r="H19" s="1">
        <v>0.18957562877416401</v>
      </c>
      <c r="I19" s="1">
        <v>10.420857071780601</v>
      </c>
      <c r="J19" s="1">
        <v>143.28498868367001</v>
      </c>
      <c r="K19" s="1">
        <v>15.9756101358512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 t="s">
        <v>48</v>
      </c>
      <c r="B20" s="1" t="s">
        <v>12</v>
      </c>
      <c r="C20" s="1" t="s">
        <v>31</v>
      </c>
      <c r="D20" s="1">
        <v>201.893137163337</v>
      </c>
      <c r="E20" s="1">
        <v>198.15744363583599</v>
      </c>
      <c r="F20" s="1">
        <v>3.7356935275004601</v>
      </c>
      <c r="G20" s="1">
        <v>3.5119351019370399</v>
      </c>
      <c r="H20" s="1">
        <v>0.22375842556342301</v>
      </c>
      <c r="I20" s="1">
        <v>12.2619523914969</v>
      </c>
      <c r="J20" s="1">
        <v>171.14652582582499</v>
      </c>
      <c r="K20" s="1">
        <v>18.484658946015099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 t="s">
        <v>48</v>
      </c>
      <c r="B21" s="1" t="s">
        <v>12</v>
      </c>
      <c r="C21" s="1" t="s">
        <v>32</v>
      </c>
      <c r="D21" s="1">
        <v>244.58754775234399</v>
      </c>
      <c r="E21" s="1">
        <v>240.094455599063</v>
      </c>
      <c r="F21" s="1">
        <v>4.49309215328066</v>
      </c>
      <c r="G21" s="1">
        <v>4.2229853635722403</v>
      </c>
      <c r="H21" s="1">
        <v>0.270106789708426</v>
      </c>
      <c r="I21" s="1">
        <v>14.840841099455201</v>
      </c>
      <c r="J21" s="1">
        <v>207.63101530247701</v>
      </c>
      <c r="K21" s="1">
        <v>22.115691350411801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 t="s">
        <v>48</v>
      </c>
      <c r="B22" s="1" t="s">
        <v>12</v>
      </c>
      <c r="C22" s="1" t="s">
        <v>33</v>
      </c>
      <c r="D22" s="1">
        <v>289.926928188896</v>
      </c>
      <c r="E22" s="1">
        <v>284.59024520141901</v>
      </c>
      <c r="F22" s="1">
        <v>5.3366829874775101</v>
      </c>
      <c r="G22" s="1">
        <v>5.0162280172161999</v>
      </c>
      <c r="H22" s="1">
        <v>0.32045497026130398</v>
      </c>
      <c r="I22" s="1">
        <v>17.767221919198299</v>
      </c>
      <c r="J22" s="1">
        <v>245.85488567140499</v>
      </c>
      <c r="K22" s="1">
        <v>26.304820598293201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 t="s">
        <v>48</v>
      </c>
      <c r="B23" s="1" t="s">
        <v>12</v>
      </c>
      <c r="C23" s="1" t="s">
        <v>34</v>
      </c>
      <c r="D23" s="1">
        <v>298.99422446277299</v>
      </c>
      <c r="E23" s="1">
        <v>293.44146661293502</v>
      </c>
      <c r="F23" s="1">
        <v>5.5527578498374996</v>
      </c>
      <c r="G23" s="1">
        <v>5.2208823236478903</v>
      </c>
      <c r="H23" s="1">
        <v>0.33187552618961003</v>
      </c>
      <c r="I23" s="1">
        <v>18.619570961173999</v>
      </c>
      <c r="J23" s="1">
        <v>252.83063612684799</v>
      </c>
      <c r="K23" s="1">
        <v>27.5440173747504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 t="s">
        <v>48</v>
      </c>
      <c r="B24" s="1" t="s">
        <v>12</v>
      </c>
      <c r="C24" s="1" t="s">
        <v>35</v>
      </c>
      <c r="D24" s="1">
        <v>243.941568367076</v>
      </c>
      <c r="E24" s="1">
        <v>239.366384846974</v>
      </c>
      <c r="F24" s="1">
        <v>4.5751835201016702</v>
      </c>
      <c r="G24" s="1">
        <v>4.30313165381496</v>
      </c>
      <c r="H24" s="1">
        <v>0.27205186628671701</v>
      </c>
      <c r="I24" s="1">
        <v>15.426909339975699</v>
      </c>
      <c r="J24" s="1">
        <v>205.66208946679899</v>
      </c>
      <c r="K24" s="1">
        <v>22.852569560300498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 t="s">
        <v>48</v>
      </c>
      <c r="B25" s="1" t="s">
        <v>12</v>
      </c>
      <c r="C25" s="1" t="s">
        <v>36</v>
      </c>
      <c r="D25" s="1">
        <v>167.582850436646</v>
      </c>
      <c r="E25" s="1">
        <v>164.42468700675701</v>
      </c>
      <c r="F25" s="1">
        <v>3.1581634298891799</v>
      </c>
      <c r="G25" s="1">
        <v>2.9708412340075498</v>
      </c>
      <c r="H25" s="1">
        <v>0.18732219588162499</v>
      </c>
      <c r="I25" s="1">
        <v>10.695401047685101</v>
      </c>
      <c r="J25" s="1">
        <v>141.06030774843401</v>
      </c>
      <c r="K25" s="1">
        <v>15.827141640527101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 t="s">
        <v>48</v>
      </c>
      <c r="B26" s="1" t="s">
        <v>12</v>
      </c>
      <c r="C26" s="1" t="s">
        <v>37</v>
      </c>
      <c r="D26" s="1">
        <v>114.782408618107</v>
      </c>
      <c r="E26" s="1">
        <v>112.62518750736901</v>
      </c>
      <c r="F26" s="1">
        <v>2.1572211107376198</v>
      </c>
      <c r="G26" s="1">
        <v>2.0290941755881899</v>
      </c>
      <c r="H26" s="1">
        <v>0.128126935149423</v>
      </c>
      <c r="I26" s="1">
        <v>7.32307553708229</v>
      </c>
      <c r="J26" s="1">
        <v>96.669154977494699</v>
      </c>
      <c r="K26" s="1">
        <v>10.790178103529801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 t="s">
        <v>48</v>
      </c>
      <c r="B27" s="1" t="s">
        <v>12</v>
      </c>
      <c r="C27" s="1" t="s">
        <v>38</v>
      </c>
      <c r="D27" s="1">
        <v>83.166698287939795</v>
      </c>
      <c r="E27" s="1">
        <v>81.615640346304801</v>
      </c>
      <c r="F27" s="1">
        <v>1.55105794163508</v>
      </c>
      <c r="G27" s="1">
        <v>1.4585700906834</v>
      </c>
      <c r="H27" s="1">
        <v>9.2487850951673695E-2</v>
      </c>
      <c r="I27" s="1">
        <v>5.2638848337146902</v>
      </c>
      <c r="J27" s="1">
        <v>70.186450800492395</v>
      </c>
      <c r="K27" s="1">
        <v>7.7163626537327801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 t="s">
        <v>48</v>
      </c>
      <c r="B28" s="1" t="s">
        <v>12</v>
      </c>
      <c r="C28" s="1" t="s">
        <v>39</v>
      </c>
      <c r="D28" s="1">
        <v>62.2576102191777</v>
      </c>
      <c r="E28" s="1">
        <v>61.108248131306297</v>
      </c>
      <c r="F28" s="1">
        <v>1.1493620878713799</v>
      </c>
      <c r="G28" s="1">
        <v>1.0804654391140101</v>
      </c>
      <c r="H28" s="1">
        <v>6.8896648757369797E-2</v>
      </c>
      <c r="I28" s="1">
        <v>3.8896892883266498</v>
      </c>
      <c r="J28" s="1">
        <v>52.691207090938697</v>
      </c>
      <c r="K28" s="1">
        <v>5.6767138399122699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 t="s">
        <v>48</v>
      </c>
      <c r="B29" s="1" t="s">
        <v>12</v>
      </c>
      <c r="C29" s="1" t="s">
        <v>40</v>
      </c>
      <c r="D29" s="1">
        <v>48.0472226684996</v>
      </c>
      <c r="E29" s="1">
        <v>47.170051996199298</v>
      </c>
      <c r="F29" s="1">
        <v>0.87717067230026102</v>
      </c>
      <c r="G29" s="1">
        <v>0.824282589467219</v>
      </c>
      <c r="H29" s="1">
        <v>5.2888082833041902E-2</v>
      </c>
      <c r="I29" s="1">
        <v>2.95401561146367</v>
      </c>
      <c r="J29" s="1">
        <v>40.795747679740202</v>
      </c>
      <c r="K29" s="1">
        <v>4.2974593772957199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 t="s">
        <v>48</v>
      </c>
      <c r="B30" s="1" t="s">
        <v>12</v>
      </c>
      <c r="C30" s="1" t="s">
        <v>41</v>
      </c>
      <c r="D30" s="1">
        <v>38.214792867402402</v>
      </c>
      <c r="E30" s="1">
        <v>37.524955579959702</v>
      </c>
      <c r="F30" s="1">
        <v>0.68983728744278705</v>
      </c>
      <c r="G30" s="1">
        <v>0.64799633637565002</v>
      </c>
      <c r="H30" s="1">
        <v>4.1840951067136999E-2</v>
      </c>
      <c r="I30" s="1">
        <v>2.3082978456024699</v>
      </c>
      <c r="J30" s="1">
        <v>32.554844638275497</v>
      </c>
      <c r="K30" s="1">
        <v>3.3516503835244502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 t="s">
        <v>48</v>
      </c>
      <c r="B31" s="1" t="s">
        <v>12</v>
      </c>
      <c r="C31" s="1" t="s">
        <v>42</v>
      </c>
      <c r="D31" s="1">
        <v>14.129548696053201</v>
      </c>
      <c r="E31" s="1">
        <v>13.8765245752525</v>
      </c>
      <c r="F31" s="1">
        <v>0.25302412080073999</v>
      </c>
      <c r="G31" s="1">
        <v>0.23761199791802901</v>
      </c>
      <c r="H31" s="1">
        <v>1.5412122882710801E-2</v>
      </c>
      <c r="I31" s="1">
        <v>0.84221307280046998</v>
      </c>
      <c r="J31" s="1">
        <v>12.0653566117018</v>
      </c>
      <c r="K31" s="1">
        <v>1.2219790115509299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Innehåll</vt:lpstr>
      <vt:lpstr>Parametrar</vt:lpstr>
      <vt:lpstr>Riket_Scenario0</vt:lpstr>
      <vt:lpstr>Bleking_Scenario0</vt:lpstr>
      <vt:lpstr>Dalarna_Scenario0</vt:lpstr>
      <vt:lpstr>Gotland_Scenario0</vt:lpstr>
      <vt:lpstr>Gävlebo_Scenario0</vt:lpstr>
      <vt:lpstr>Halland_Scenario0</vt:lpstr>
      <vt:lpstr>Jämtlan_Scenario0</vt:lpstr>
      <vt:lpstr>Jönköpi_Scenario0</vt:lpstr>
      <vt:lpstr>Kalmar_Scenario0</vt:lpstr>
      <vt:lpstr>Kronobe_Scenario0</vt:lpstr>
      <vt:lpstr>Norrbot_Scenario0</vt:lpstr>
      <vt:lpstr>Skåne_Scenario0</vt:lpstr>
      <vt:lpstr>Stockho_Scenario0</vt:lpstr>
      <vt:lpstr>Söderma_Scenario0</vt:lpstr>
      <vt:lpstr>Uppsala_Scenario0</vt:lpstr>
      <vt:lpstr>Värmlan_Scenario0</vt:lpstr>
      <vt:lpstr>Västerb_Scenario0</vt:lpstr>
      <vt:lpstr>Västern_Scenario0</vt:lpstr>
      <vt:lpstr>Västman_Scenario0</vt:lpstr>
      <vt:lpstr>Västrag_Scenario0</vt:lpstr>
      <vt:lpstr>Örebro_Scenario0</vt:lpstr>
      <vt:lpstr>Östergö_Scenario0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för scenariot är presenterade för perioden 2022-01-01 till 2022-07-20</dc:title>
  <dc:creator>Folkhälsomyndigheten</dc:creator>
  <cp:lastModifiedBy>Janna Thalén</cp:lastModifiedBy>
  <dcterms:created xsi:type="dcterms:W3CDTF">2022-04-19T16:15:46Z</dcterms:created>
  <dcterms:modified xsi:type="dcterms:W3CDTF">2022-04-21T12:19:46Z</dcterms:modified>
</cp:coreProperties>
</file>