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tharina.ekdahl\Documents\"/>
    </mc:Choice>
  </mc:AlternateContent>
  <bookViews>
    <workbookView xWindow="0" yWindow="0" windowWidth="13130" windowHeight="6110"/>
  </bookViews>
  <sheets>
    <sheet name="Innehåll" sheetId="29" r:id="rId1"/>
    <sheet name="Information" sheetId="1" r:id="rId2"/>
    <sheet name="Parametrar" sheetId="2" r:id="rId3"/>
    <sheet name="Blekinge" sheetId="3" r:id="rId4"/>
    <sheet name="Dalarna" sheetId="4" r:id="rId5"/>
    <sheet name="Gotland" sheetId="5" r:id="rId6"/>
    <sheet name="Gävleborg" sheetId="6" r:id="rId7"/>
    <sheet name="Halland" sheetId="7" r:id="rId8"/>
    <sheet name="Jämtland" sheetId="8" r:id="rId9"/>
    <sheet name="Jönköping" sheetId="9" r:id="rId10"/>
    <sheet name="Kalmar" sheetId="10" r:id="rId11"/>
    <sheet name="Kronoberg" sheetId="11" r:id="rId12"/>
    <sheet name="Norrbotten" sheetId="12" r:id="rId13"/>
    <sheet name="Skåne" sheetId="13" r:id="rId14"/>
    <sheet name="Stockholm" sheetId="14" r:id="rId15"/>
    <sheet name="Södermanland" sheetId="15" r:id="rId16"/>
    <sheet name="Uppsala" sheetId="16" r:id="rId17"/>
    <sheet name="Värmland" sheetId="17" r:id="rId18"/>
    <sheet name="Västerbotten" sheetId="18" r:id="rId19"/>
    <sheet name="Västernorrland" sheetId="19" r:id="rId20"/>
    <sheet name="Västmanland" sheetId="20" r:id="rId21"/>
    <sheet name="VästraGötaland" sheetId="21" r:id="rId22"/>
    <sheet name="Örebro" sheetId="22" r:id="rId23"/>
    <sheet name="Östergötland" sheetId="23" r:id="rId24"/>
    <sheet name="Riket" sheetId="24" r:id="rId25"/>
    <sheet name="Summa" sheetId="25" r:id="rId26"/>
    <sheet name="Infektivitet_1" sheetId="26" r:id="rId27"/>
    <sheet name="Infektivitet_2" sheetId="27" r:id="rId28"/>
    <sheet name="Fig_Infektivitet" sheetId="28" r:id="rId29"/>
  </sheets>
  <calcPr calcId="162913"/>
</workbook>
</file>

<file path=xl/calcChain.xml><?xml version="1.0" encoding="utf-8"?>
<calcChain xmlns="http://schemas.openxmlformats.org/spreadsheetml/2006/main">
  <c r="B30" i="29" l="1"/>
  <c r="B29" i="29"/>
  <c r="B28" i="29"/>
  <c r="B27" i="29"/>
  <c r="B26" i="29"/>
  <c r="B25" i="29"/>
  <c r="B24" i="29"/>
  <c r="B23" i="29"/>
  <c r="B22" i="29"/>
  <c r="B21" i="29"/>
  <c r="B20" i="29"/>
  <c r="B19" i="29"/>
  <c r="B18" i="29"/>
  <c r="B17" i="29"/>
  <c r="B16" i="29"/>
  <c r="B15" i="29"/>
  <c r="B14" i="29"/>
  <c r="B13" i="29"/>
  <c r="B12" i="29"/>
  <c r="B11" i="29"/>
  <c r="B10" i="29"/>
  <c r="B9" i="29"/>
  <c r="B8" i="29"/>
  <c r="B7" i="29"/>
  <c r="B6" i="29"/>
  <c r="B5" i="29"/>
  <c r="B4" i="29"/>
  <c r="B3" i="29"/>
</calcChain>
</file>

<file path=xl/sharedStrings.xml><?xml version="1.0" encoding="utf-8"?>
<sst xmlns="http://schemas.openxmlformats.org/spreadsheetml/2006/main" count="8895" uniqueCount="746">
  <si>
    <t xml:space="preserve">  </t>
  </si>
  <si>
    <t>Sammanställd per: 2020-09-16</t>
  </si>
  <si>
    <t>Detta material, detaljerade utdata, kompletterar rapporten
"Scenarier – Tre smittspridningsscenarier inom regeringsuppdraget Plan inför eventuella nya utbrott av covid-19"
med artikelnummer 20111-1.</t>
  </si>
  <si>
    <t>kontaktinformation
Namn: Lisa Brouwers
Email: lisa.brouwers@folkhalsomyndigheten.se</t>
  </si>
  <si>
    <t>Flikar
För varje region presenteras utdata i egen flik, från Blekinge till Östergötland. Efter Östergötland presenteras summerade utdata per vecka för hela riket i fliken 'Riket'. Sist, i fliken 'Summa' presenteras utdata summerat över hela perioden (från: 2020-07-20, till: 2021-09-01) för varje region samt sist för riket. För scenario 2 och 3 presenteras den relativa förändring av infektivitet som antagits i modelleringen, i flik 'Infektivitet_1' anges relativ infektivitet för gruppen 20-69 och i fliken 'Infektivitet_2' anges motsvarande för 70+. I fliken 'Fig_Infektivitet' visas antagen relativ infektivitet för bägge åldersgrupperna över tid, en graf per region.</t>
  </si>
  <si>
    <t>Resultat presenterade här är baserade på Scenario 2</t>
  </si>
  <si>
    <t>Beskrivning</t>
  </si>
  <si>
    <t xml:space="preserve">I Scenario 2, jämn spridning, antar vi att infektiviteten ökar gradvis och ihållande i alla regioner. Detta ger utbrott som pågår längre och som i de flesta regioner blir tillplattade utan distinkt topp. </t>
  </si>
  <si>
    <t>I sammanställningen per region presenteras resultaten i följande kategorier:
"Icke Sjukhusvård": inkluderar bekräftade fall som inte vårdas på sjukhus
"Sjukhusvård": inkluderar samtliga fall som vårdas på sjukhus
"Varav IVA": inkluderar enbart de fall som vårdas på IVA</t>
  </si>
  <si>
    <t>Antagen andel för dödsfall inom angivna åldersgrupper.
Dödsrisken, 30-dagarsmortalitet, är beräknad från rapporterade fall (SmiNet) de senaste två månaderna. Vi använder senaste värdet (rapporterade fall per Vecka 24), men antar inte en fortsatt trend. Mortalitetsrisker bör tolkas med försiktighet då de är preliminära.</t>
  </si>
  <si>
    <t>Fördelning av rapporterade fall i olika allvarlighetsgrader, per åldersgrupp. 
Vissa regioner har skickat in egna fördelningar, om sådana finns används de. 
För alla övriga regioner används en standardfördelning, som vi kallar Sverige-fördelningen.
Se vår vårdbelastningsrapport:
Skattning av behov av slutenvårdsplatser covid-19 (den 13 maj 2020)</t>
  </si>
  <si>
    <t>--&gt; Länk till pdf</t>
  </si>
  <si>
    <t>Region</t>
  </si>
  <si>
    <t>Kategori</t>
  </si>
  <si>
    <t>ålder_0_19</t>
  </si>
  <si>
    <t>ålder_20_69</t>
  </si>
  <si>
    <t>ålder_70plus</t>
  </si>
  <si>
    <t>För alla regioner</t>
  </si>
  <si>
    <t xml:space="preserve"> </t>
  </si>
  <si>
    <t>0%</t>
  </si>
  <si>
    <t>1.6%</t>
  </si>
  <si>
    <t>26%</t>
  </si>
  <si>
    <t>Sverige</t>
  </si>
  <si>
    <t>Gotland</t>
  </si>
  <si>
    <t>Halland</t>
  </si>
  <si>
    <t>Stockholm</t>
  </si>
  <si>
    <t>Västmanland</t>
  </si>
  <si>
    <t>VästraGötaland</t>
  </si>
  <si>
    <t>Icke Sjukhusvård</t>
  </si>
  <si>
    <t>Sjukhusvård</t>
  </si>
  <si>
    <t>IVA</t>
  </si>
  <si>
    <t>66%</t>
  </si>
  <si>
    <t>31%</t>
  </si>
  <si>
    <t>3%</t>
  </si>
  <si>
    <t>100%</t>
  </si>
  <si>
    <t>78%</t>
  </si>
  <si>
    <t>20%</t>
  </si>
  <si>
    <t>2%</t>
  </si>
  <si>
    <t>46%</t>
  </si>
  <si>
    <t>51%</t>
  </si>
  <si>
    <t>94%</t>
  </si>
  <si>
    <t>6%</t>
  </si>
  <si>
    <t>59%</t>
  </si>
  <si>
    <t>38%</t>
  </si>
  <si>
    <t>36%</t>
  </si>
  <si>
    <t>5%</t>
  </si>
  <si>
    <t>96%</t>
  </si>
  <si>
    <t>1%</t>
  </si>
  <si>
    <t>89%</t>
  </si>
  <si>
    <t>11%</t>
  </si>
  <si>
    <t>54%</t>
  </si>
  <si>
    <t>39%</t>
  </si>
  <si>
    <t>7%</t>
  </si>
  <si>
    <t>84%</t>
  </si>
  <si>
    <t>14%</t>
  </si>
  <si>
    <t>18%</t>
  </si>
  <si>
    <t>68%</t>
  </si>
  <si>
    <t>48%</t>
  </si>
  <si>
    <t>4%</t>
  </si>
  <si>
    <t>55%</t>
  </si>
  <si>
    <t>13%</t>
  </si>
  <si>
    <t>32%</t>
  </si>
  <si>
    <t>61%</t>
  </si>
  <si>
    <t>35%</t>
  </si>
  <si>
    <t>42%</t>
  </si>
  <si>
    <t>53%</t>
  </si>
  <si>
    <t>62%</t>
  </si>
  <si>
    <t>Scenario</t>
  </si>
  <si>
    <t>Veckonummer</t>
  </si>
  <si>
    <t>VeckoStart</t>
  </si>
  <si>
    <t>VeckoSlut</t>
  </si>
  <si>
    <t>Antal_0_19</t>
  </si>
  <si>
    <t>Antal_20_69</t>
  </si>
  <si>
    <t>Antal_70plus</t>
  </si>
  <si>
    <t>icke_sjukhusvård_0_19</t>
  </si>
  <si>
    <t>icke_sjukhusvård_20_69</t>
  </si>
  <si>
    <t>icke_sjukhusvård_70plus</t>
  </si>
  <si>
    <t>sjukhusvård_0_19</t>
  </si>
  <si>
    <t>sjukhusvård_20_69</t>
  </si>
  <si>
    <t>sjukhusvård_70plus</t>
  </si>
  <si>
    <t>varav_iva_0_19</t>
  </si>
  <si>
    <t>varav_iva_20_69</t>
  </si>
  <si>
    <t>varav_iva_70plus</t>
  </si>
  <si>
    <t>dödsfall_0_19</t>
  </si>
  <si>
    <t>dödsfall_20_69</t>
  </si>
  <si>
    <t>dödsfall_70plus</t>
  </si>
  <si>
    <t>Blekinge</t>
  </si>
  <si>
    <t>2020-Vnr30</t>
  </si>
  <si>
    <t>2020-Vnr31</t>
  </si>
  <si>
    <t>2020-Vnr32</t>
  </si>
  <si>
    <t>2020-Vnr33</t>
  </si>
  <si>
    <t>2020-Vnr34</t>
  </si>
  <si>
    <t>2020-Vnr35</t>
  </si>
  <si>
    <t>2020-Vnr36</t>
  </si>
  <si>
    <t>2020-Vnr37</t>
  </si>
  <si>
    <t>2020-Vnr38</t>
  </si>
  <si>
    <t>2020-Vnr39</t>
  </si>
  <si>
    <t>2020-Vnr40</t>
  </si>
  <si>
    <t>2020-Vnr41</t>
  </si>
  <si>
    <t>2020-Vnr42</t>
  </si>
  <si>
    <t>2020-Vnr43</t>
  </si>
  <si>
    <t>2020-Vnr44</t>
  </si>
  <si>
    <t>2020-Vnr45</t>
  </si>
  <si>
    <t>2020-Vnr46</t>
  </si>
  <si>
    <t>2020-Vnr47</t>
  </si>
  <si>
    <t>2020-Vnr48</t>
  </si>
  <si>
    <t>2020-Vnr49</t>
  </si>
  <si>
    <t>2020-Vnr50</t>
  </si>
  <si>
    <t>2020-Vnr51</t>
  </si>
  <si>
    <t>2020-Vnr52</t>
  </si>
  <si>
    <t>2020-Vnr53</t>
  </si>
  <si>
    <t>2021-Vnr01</t>
  </si>
  <si>
    <t>2021-Vnr02</t>
  </si>
  <si>
    <t>2021-Vnr03</t>
  </si>
  <si>
    <t>2021-Vnr04</t>
  </si>
  <si>
    <t>2021-Vnr05</t>
  </si>
  <si>
    <t>2021-Vnr06</t>
  </si>
  <si>
    <t>2021-Vnr07</t>
  </si>
  <si>
    <t>2021-Vnr08</t>
  </si>
  <si>
    <t>2021-Vnr09</t>
  </si>
  <si>
    <t>2021-Vnr10</t>
  </si>
  <si>
    <t>2021-Vnr11</t>
  </si>
  <si>
    <t>2021-Vnr12</t>
  </si>
  <si>
    <t>2021-Vnr13</t>
  </si>
  <si>
    <t>2021-Vnr14</t>
  </si>
  <si>
    <t>2021-Vnr15</t>
  </si>
  <si>
    <t>2021-Vnr16</t>
  </si>
  <si>
    <t>2021-Vnr17</t>
  </si>
  <si>
    <t>2021-Vnr18</t>
  </si>
  <si>
    <t>2021-Vnr19</t>
  </si>
  <si>
    <t>2021-Vnr20</t>
  </si>
  <si>
    <t>2021-Vnr21</t>
  </si>
  <si>
    <t>2021-Vnr22</t>
  </si>
  <si>
    <t>2021-Vnr23</t>
  </si>
  <si>
    <t>2021-Vnr24</t>
  </si>
  <si>
    <t>2021-Vnr25</t>
  </si>
  <si>
    <t>2021-Vnr26</t>
  </si>
  <si>
    <t>2021-Vnr27</t>
  </si>
  <si>
    <t>2021-Vnr28</t>
  </si>
  <si>
    <t>2021-Vnr29</t>
  </si>
  <si>
    <t>2021-Vnr30</t>
  </si>
  <si>
    <t>2021-Vnr31</t>
  </si>
  <si>
    <t>2021-Vnr32</t>
  </si>
  <si>
    <t>2021-Vnr33</t>
  </si>
  <si>
    <t>2021-Vnr34</t>
  </si>
  <si>
    <t>2021-Vnr35</t>
  </si>
  <si>
    <t>2020-07-20</t>
  </si>
  <si>
    <t>2020-07-27</t>
  </si>
  <si>
    <t>2020-08-03</t>
  </si>
  <si>
    <t>2020-08-10</t>
  </si>
  <si>
    <t>2020-08-17</t>
  </si>
  <si>
    <t>2020-08-24</t>
  </si>
  <si>
    <t>2020-08-31</t>
  </si>
  <si>
    <t>2020-09-07</t>
  </si>
  <si>
    <t>2020-09-14</t>
  </si>
  <si>
    <t>2020-09-21</t>
  </si>
  <si>
    <t>2020-09-28</t>
  </si>
  <si>
    <t>2020-10-05</t>
  </si>
  <si>
    <t>2020-10-12</t>
  </si>
  <si>
    <t>2020-10-19</t>
  </si>
  <si>
    <t>2020-10-26</t>
  </si>
  <si>
    <t>2020-11-02</t>
  </si>
  <si>
    <t>2020-11-09</t>
  </si>
  <si>
    <t>2020-11-16</t>
  </si>
  <si>
    <t>2020-11-23</t>
  </si>
  <si>
    <t>2020-11-30</t>
  </si>
  <si>
    <t>2020-12-07</t>
  </si>
  <si>
    <t>2020-12-14</t>
  </si>
  <si>
    <t>2020-12-21</t>
  </si>
  <si>
    <t>2020-12-28</t>
  </si>
  <si>
    <t>2021-01-04</t>
  </si>
  <si>
    <t>2021-01-11</t>
  </si>
  <si>
    <t>2021-01-18</t>
  </si>
  <si>
    <t>2021-01-25</t>
  </si>
  <si>
    <t>2021-02-01</t>
  </si>
  <si>
    <t>2021-02-08</t>
  </si>
  <si>
    <t>2021-02-15</t>
  </si>
  <si>
    <t>2021-02-22</t>
  </si>
  <si>
    <t>2021-03-01</t>
  </si>
  <si>
    <t>2021-03-08</t>
  </si>
  <si>
    <t>2021-03-15</t>
  </si>
  <si>
    <t>2021-03-22</t>
  </si>
  <si>
    <t>2021-03-29</t>
  </si>
  <si>
    <t>2021-04-05</t>
  </si>
  <si>
    <t>2021-04-12</t>
  </si>
  <si>
    <t>2021-04-19</t>
  </si>
  <si>
    <t>2021-04-26</t>
  </si>
  <si>
    <t>2021-05-03</t>
  </si>
  <si>
    <t>2021-05-10</t>
  </si>
  <si>
    <t>2021-05-17</t>
  </si>
  <si>
    <t>2021-05-24</t>
  </si>
  <si>
    <t>2021-05-31</t>
  </si>
  <si>
    <t>2021-06-07</t>
  </si>
  <si>
    <t>2021-06-14</t>
  </si>
  <si>
    <t>2021-06-21</t>
  </si>
  <si>
    <t>2021-06-28</t>
  </si>
  <si>
    <t>2021-07-05</t>
  </si>
  <si>
    <t>2021-07-12</t>
  </si>
  <si>
    <t>2021-07-19</t>
  </si>
  <si>
    <t>2021-07-26</t>
  </si>
  <si>
    <t>2021-08-02</t>
  </si>
  <si>
    <t>2021-08-09</t>
  </si>
  <si>
    <t>2021-08-16</t>
  </si>
  <si>
    <t>2021-08-23</t>
  </si>
  <si>
    <t>2021-08-30</t>
  </si>
  <si>
    <t>2020-07-26</t>
  </si>
  <si>
    <t>2020-08-02</t>
  </si>
  <si>
    <t>2020-08-09</t>
  </si>
  <si>
    <t>2020-08-16</t>
  </si>
  <si>
    <t>2020-08-23</t>
  </si>
  <si>
    <t>2020-08-30</t>
  </si>
  <si>
    <t>2020-09-06</t>
  </si>
  <si>
    <t>2020-09-13</t>
  </si>
  <si>
    <t>2020-09-20</t>
  </si>
  <si>
    <t>2020-09-27</t>
  </si>
  <si>
    <t>2020-10-04</t>
  </si>
  <si>
    <t>2020-10-11</t>
  </si>
  <si>
    <t>2020-10-18</t>
  </si>
  <si>
    <t>2020-10-25</t>
  </si>
  <si>
    <t>2020-11-01</t>
  </si>
  <si>
    <t>2020-11-08</t>
  </si>
  <si>
    <t>2020-11-15</t>
  </si>
  <si>
    <t>2020-11-22</t>
  </si>
  <si>
    <t>2020-11-29</t>
  </si>
  <si>
    <t>2020-12-06</t>
  </si>
  <si>
    <t>2020-12-13</t>
  </si>
  <si>
    <t>2020-12-20</t>
  </si>
  <si>
    <t>2020-12-27</t>
  </si>
  <si>
    <t>2021-01-03</t>
  </si>
  <si>
    <t>2021-01-10</t>
  </si>
  <si>
    <t>2021-01-17</t>
  </si>
  <si>
    <t>2021-01-24</t>
  </si>
  <si>
    <t>2021-01-31</t>
  </si>
  <si>
    <t>2021-02-07</t>
  </si>
  <si>
    <t>2021-02-14</t>
  </si>
  <si>
    <t>2021-02-21</t>
  </si>
  <si>
    <t>2021-02-28</t>
  </si>
  <si>
    <t>2021-03-07</t>
  </si>
  <si>
    <t>2021-03-14</t>
  </si>
  <si>
    <t>2021-03-21</t>
  </si>
  <si>
    <t>2021-03-28</t>
  </si>
  <si>
    <t>2021-04-04</t>
  </si>
  <si>
    <t>2021-04-11</t>
  </si>
  <si>
    <t>2021-04-18</t>
  </si>
  <si>
    <t>2021-04-25</t>
  </si>
  <si>
    <t>2021-05-02</t>
  </si>
  <si>
    <t>2021-05-09</t>
  </si>
  <si>
    <t>2021-05-16</t>
  </si>
  <si>
    <t>2021-05-23</t>
  </si>
  <si>
    <t>2021-05-30</t>
  </si>
  <si>
    <t>2021-06-06</t>
  </si>
  <si>
    <t>2021-06-13</t>
  </si>
  <si>
    <t>2021-06-20</t>
  </si>
  <si>
    <t>2021-06-27</t>
  </si>
  <si>
    <t>2021-07-04</t>
  </si>
  <si>
    <t>2021-07-11</t>
  </si>
  <si>
    <t>2021-07-18</t>
  </si>
  <si>
    <t>2021-07-25</t>
  </si>
  <si>
    <t>2021-08-01</t>
  </si>
  <si>
    <t>2021-08-08</t>
  </si>
  <si>
    <t>2021-08-15</t>
  </si>
  <si>
    <t>2021-08-22</t>
  </si>
  <si>
    <t>2021-08-29</t>
  </si>
  <si>
    <t>2021-09-01</t>
  </si>
  <si>
    <t>Dalarna</t>
  </si>
  <si>
    <t>Gävleborg</t>
  </si>
  <si>
    <t>Jämtland</t>
  </si>
  <si>
    <t>Jönköping</t>
  </si>
  <si>
    <t>Kalmar</t>
  </si>
  <si>
    <t>Kronoberg</t>
  </si>
  <si>
    <t>Norrbotten</t>
  </si>
  <si>
    <t>Skåne</t>
  </si>
  <si>
    <t>Södermanland</t>
  </si>
  <si>
    <t>Uppsala</t>
  </si>
  <si>
    <t>Värmland</t>
  </si>
  <si>
    <t>Västerbotten</t>
  </si>
  <si>
    <t>Västernorrland</t>
  </si>
  <si>
    <t>Örebro</t>
  </si>
  <si>
    <t>Östergötland</t>
  </si>
  <si>
    <t>Riket</t>
  </si>
  <si>
    <t>Ålder</t>
  </si>
  <si>
    <t>Datum</t>
  </si>
  <si>
    <t>20-69</t>
  </si>
  <si>
    <t>2020-02-01</t>
  </si>
  <si>
    <t>2020-02-02</t>
  </si>
  <si>
    <t>2020-02-03</t>
  </si>
  <si>
    <t>2020-02-04</t>
  </si>
  <si>
    <t>2020-02-05</t>
  </si>
  <si>
    <t>2020-02-06</t>
  </si>
  <si>
    <t>2020-02-07</t>
  </si>
  <si>
    <t>2020-02-08</t>
  </si>
  <si>
    <t>2020-02-09</t>
  </si>
  <si>
    <t>2020-02-10</t>
  </si>
  <si>
    <t>2020-02-11</t>
  </si>
  <si>
    <t>2020-02-12</t>
  </si>
  <si>
    <t>2020-02-13</t>
  </si>
  <si>
    <t>2020-02-14</t>
  </si>
  <si>
    <t>2020-02-15</t>
  </si>
  <si>
    <t>2020-02-16</t>
  </si>
  <si>
    <t>2020-02-17</t>
  </si>
  <si>
    <t>2020-02-18</t>
  </si>
  <si>
    <t>2020-02-19</t>
  </si>
  <si>
    <t>2020-02-20</t>
  </si>
  <si>
    <t>2020-02-21</t>
  </si>
  <si>
    <t>2020-02-22</t>
  </si>
  <si>
    <t>2020-02-23</t>
  </si>
  <si>
    <t>2020-02-24</t>
  </si>
  <si>
    <t>2020-02-25</t>
  </si>
  <si>
    <t>2020-02-26</t>
  </si>
  <si>
    <t>2020-02-27</t>
  </si>
  <si>
    <t>2020-02-28</t>
  </si>
  <si>
    <t>2020-02-29</t>
  </si>
  <si>
    <t>2020-03-01</t>
  </si>
  <si>
    <t>2020-03-02</t>
  </si>
  <si>
    <t>2020-03-03</t>
  </si>
  <si>
    <t>2020-03-04</t>
  </si>
  <si>
    <t>2020-03-05</t>
  </si>
  <si>
    <t>2020-03-06</t>
  </si>
  <si>
    <t>2020-03-07</t>
  </si>
  <si>
    <t>2020-03-08</t>
  </si>
  <si>
    <t>2020-03-09</t>
  </si>
  <si>
    <t>2020-03-10</t>
  </si>
  <si>
    <t>2020-03-11</t>
  </si>
  <si>
    <t>2020-03-12</t>
  </si>
  <si>
    <t>2020-03-13</t>
  </si>
  <si>
    <t>2020-03-14</t>
  </si>
  <si>
    <t>2020-03-15</t>
  </si>
  <si>
    <t>2020-03-16</t>
  </si>
  <si>
    <t>2020-03-17</t>
  </si>
  <si>
    <t>2020-03-18</t>
  </si>
  <si>
    <t>2020-03-19</t>
  </si>
  <si>
    <t>2020-03-20</t>
  </si>
  <si>
    <t>2020-03-21</t>
  </si>
  <si>
    <t>2020-03-22</t>
  </si>
  <si>
    <t>2020-03-23</t>
  </si>
  <si>
    <t>2020-03-24</t>
  </si>
  <si>
    <t>2020-03-25</t>
  </si>
  <si>
    <t>2020-03-26</t>
  </si>
  <si>
    <t>2020-03-27</t>
  </si>
  <si>
    <t>2020-03-28</t>
  </si>
  <si>
    <t>2020-03-29</t>
  </si>
  <si>
    <t>2020-03-30</t>
  </si>
  <si>
    <t>2020-03-31</t>
  </si>
  <si>
    <t>2020-04-01</t>
  </si>
  <si>
    <t>2020-04-02</t>
  </si>
  <si>
    <t>2020-04-03</t>
  </si>
  <si>
    <t>2020-04-04</t>
  </si>
  <si>
    <t>2020-04-05</t>
  </si>
  <si>
    <t>2020-04-06</t>
  </si>
  <si>
    <t>2020-04-07</t>
  </si>
  <si>
    <t>2020-04-08</t>
  </si>
  <si>
    <t>2020-04-09</t>
  </si>
  <si>
    <t>2020-04-10</t>
  </si>
  <si>
    <t>2020-04-11</t>
  </si>
  <si>
    <t>2020-04-12</t>
  </si>
  <si>
    <t>2020-04-13</t>
  </si>
  <si>
    <t>2020-04-14</t>
  </si>
  <si>
    <t>2020-04-15</t>
  </si>
  <si>
    <t>2020-04-16</t>
  </si>
  <si>
    <t>2020-04-17</t>
  </si>
  <si>
    <t>2020-04-18</t>
  </si>
  <si>
    <t>2020-04-19</t>
  </si>
  <si>
    <t>2020-04-20</t>
  </si>
  <si>
    <t>2020-04-21</t>
  </si>
  <si>
    <t>2020-04-22</t>
  </si>
  <si>
    <t>2020-04-23</t>
  </si>
  <si>
    <t>2020-04-24</t>
  </si>
  <si>
    <t>2020-04-25</t>
  </si>
  <si>
    <t>2020-04-26</t>
  </si>
  <si>
    <t>2020-04-27</t>
  </si>
  <si>
    <t>2020-04-28</t>
  </si>
  <si>
    <t>2020-04-29</t>
  </si>
  <si>
    <t>2020-04-30</t>
  </si>
  <si>
    <t>2020-05-01</t>
  </si>
  <si>
    <t>2020-05-02</t>
  </si>
  <si>
    <t>2020-05-03</t>
  </si>
  <si>
    <t>2020-05-04</t>
  </si>
  <si>
    <t>2020-05-05</t>
  </si>
  <si>
    <t>2020-05-06</t>
  </si>
  <si>
    <t>2020-05-07</t>
  </si>
  <si>
    <t>2020-05-08</t>
  </si>
  <si>
    <t>2020-05-09</t>
  </si>
  <si>
    <t>2020-05-10</t>
  </si>
  <si>
    <t>2020-05-11</t>
  </si>
  <si>
    <t>2020-05-12</t>
  </si>
  <si>
    <t>2020-05-13</t>
  </si>
  <si>
    <t>2020-05-14</t>
  </si>
  <si>
    <t>2020-05-15</t>
  </si>
  <si>
    <t>2020-05-16</t>
  </si>
  <si>
    <t>2020-05-17</t>
  </si>
  <si>
    <t>2020-05-18</t>
  </si>
  <si>
    <t>2020-05-19</t>
  </si>
  <si>
    <t>2020-05-20</t>
  </si>
  <si>
    <t>2020-05-21</t>
  </si>
  <si>
    <t>2020-05-22</t>
  </si>
  <si>
    <t>2020-05-23</t>
  </si>
  <si>
    <t>2020-05-24</t>
  </si>
  <si>
    <t>2020-05-25</t>
  </si>
  <si>
    <t>2020-05-26</t>
  </si>
  <si>
    <t>2020-05-27</t>
  </si>
  <si>
    <t>2020-05-28</t>
  </si>
  <si>
    <t>2020-05-29</t>
  </si>
  <si>
    <t>2020-05-30</t>
  </si>
  <si>
    <t>2020-05-31</t>
  </si>
  <si>
    <t>2020-06-01</t>
  </si>
  <si>
    <t>2020-06-02</t>
  </si>
  <si>
    <t>2020-06-03</t>
  </si>
  <si>
    <t>2020-06-04</t>
  </si>
  <si>
    <t>2020-06-05</t>
  </si>
  <si>
    <t>2020-06-06</t>
  </si>
  <si>
    <t>2020-06-07</t>
  </si>
  <si>
    <t>2020-06-08</t>
  </si>
  <si>
    <t>2020-06-09</t>
  </si>
  <si>
    <t>2020-06-10</t>
  </si>
  <si>
    <t>2020-06-11</t>
  </si>
  <si>
    <t>2020-06-12</t>
  </si>
  <si>
    <t>2020-06-13</t>
  </si>
  <si>
    <t>2020-06-14</t>
  </si>
  <si>
    <t>2020-06-15</t>
  </si>
  <si>
    <t>2020-06-16</t>
  </si>
  <si>
    <t>2020-06-17</t>
  </si>
  <si>
    <t>2020-06-18</t>
  </si>
  <si>
    <t>2020-06-19</t>
  </si>
  <si>
    <t>2020-06-20</t>
  </si>
  <si>
    <t>2020-06-21</t>
  </si>
  <si>
    <t>2020-06-22</t>
  </si>
  <si>
    <t>2020-06-23</t>
  </si>
  <si>
    <t>2020-06-24</t>
  </si>
  <si>
    <t>2020-06-25</t>
  </si>
  <si>
    <t>2020-06-26</t>
  </si>
  <si>
    <t>2020-06-27</t>
  </si>
  <si>
    <t>2020-06-28</t>
  </si>
  <si>
    <t>2020-06-29</t>
  </si>
  <si>
    <t>2020-06-30</t>
  </si>
  <si>
    <t>2020-07-01</t>
  </si>
  <si>
    <t>2020-07-02</t>
  </si>
  <si>
    <t>2020-07-03</t>
  </si>
  <si>
    <t>2020-07-04</t>
  </si>
  <si>
    <t>2020-07-05</t>
  </si>
  <si>
    <t>2020-07-06</t>
  </si>
  <si>
    <t>2020-07-07</t>
  </si>
  <si>
    <t>2020-07-08</t>
  </si>
  <si>
    <t>2020-07-09</t>
  </si>
  <si>
    <t>2020-07-10</t>
  </si>
  <si>
    <t>2020-07-11</t>
  </si>
  <si>
    <t>2020-07-12</t>
  </si>
  <si>
    <t>2020-07-13</t>
  </si>
  <si>
    <t>2020-07-14</t>
  </si>
  <si>
    <t>2020-07-15</t>
  </si>
  <si>
    <t>2020-07-16</t>
  </si>
  <si>
    <t>2020-07-17</t>
  </si>
  <si>
    <t>2020-07-18</t>
  </si>
  <si>
    <t>2020-07-19</t>
  </si>
  <si>
    <t>2020-07-21</t>
  </si>
  <si>
    <t>2020-07-22</t>
  </si>
  <si>
    <t>2020-07-23</t>
  </si>
  <si>
    <t>2020-07-24</t>
  </si>
  <si>
    <t>2020-07-25</t>
  </si>
  <si>
    <t>2020-07-28</t>
  </si>
  <si>
    <t>2020-07-29</t>
  </si>
  <si>
    <t>2020-07-30</t>
  </si>
  <si>
    <t>2020-07-31</t>
  </si>
  <si>
    <t>2020-08-01</t>
  </si>
  <si>
    <t>2020-08-04</t>
  </si>
  <si>
    <t>2020-08-05</t>
  </si>
  <si>
    <t>2020-08-06</t>
  </si>
  <si>
    <t>2020-08-07</t>
  </si>
  <si>
    <t>2020-08-08</t>
  </si>
  <si>
    <t>2020-08-11</t>
  </si>
  <si>
    <t>2020-08-12</t>
  </si>
  <si>
    <t>2020-08-13</t>
  </si>
  <si>
    <t>2020-08-14</t>
  </si>
  <si>
    <t>2020-08-15</t>
  </si>
  <si>
    <t>2020-08-18</t>
  </si>
  <si>
    <t>2020-08-19</t>
  </si>
  <si>
    <t>2020-08-20</t>
  </si>
  <si>
    <t>2020-08-21</t>
  </si>
  <si>
    <t>2020-08-22</t>
  </si>
  <si>
    <t>2020-08-25</t>
  </si>
  <si>
    <t>2020-08-26</t>
  </si>
  <si>
    <t>2020-08-27</t>
  </si>
  <si>
    <t>2020-08-28</t>
  </si>
  <si>
    <t>2020-08-29</t>
  </si>
  <si>
    <t>2020-09-01</t>
  </si>
  <si>
    <t>2020-09-02</t>
  </si>
  <si>
    <t>2020-09-03</t>
  </si>
  <si>
    <t>2020-09-04</t>
  </si>
  <si>
    <t>2020-09-05</t>
  </si>
  <si>
    <t>2020-09-08</t>
  </si>
  <si>
    <t>2020-09-09</t>
  </si>
  <si>
    <t>2020-09-10</t>
  </si>
  <si>
    <t>2020-09-11</t>
  </si>
  <si>
    <t>2020-09-12</t>
  </si>
  <si>
    <t>2020-09-15</t>
  </si>
  <si>
    <t>2020-09-16</t>
  </si>
  <si>
    <t>2020-09-17</t>
  </si>
  <si>
    <t>2020-09-18</t>
  </si>
  <si>
    <t>2020-09-19</t>
  </si>
  <si>
    <t>2020-09-22</t>
  </si>
  <si>
    <t>2020-09-23</t>
  </si>
  <si>
    <t>2020-09-24</t>
  </si>
  <si>
    <t>2020-09-25</t>
  </si>
  <si>
    <t>2020-09-26</t>
  </si>
  <si>
    <t>2020-09-29</t>
  </si>
  <si>
    <t>2020-09-30</t>
  </si>
  <si>
    <t>2020-10-01</t>
  </si>
  <si>
    <t>2020-10-02</t>
  </si>
  <si>
    <t>2020-10-03</t>
  </si>
  <si>
    <t>2020-10-06</t>
  </si>
  <si>
    <t>2020-10-07</t>
  </si>
  <si>
    <t>2020-10-08</t>
  </si>
  <si>
    <t>2020-10-09</t>
  </si>
  <si>
    <t>2020-10-10</t>
  </si>
  <si>
    <t>2020-10-13</t>
  </si>
  <si>
    <t>2020-10-14</t>
  </si>
  <si>
    <t>2020-10-15</t>
  </si>
  <si>
    <t>2020-10-16</t>
  </si>
  <si>
    <t>2020-10-17</t>
  </si>
  <si>
    <t>2020-10-20</t>
  </si>
  <si>
    <t>2020-10-21</t>
  </si>
  <si>
    <t>2020-10-22</t>
  </si>
  <si>
    <t>2020-10-23</t>
  </si>
  <si>
    <t>2020-10-24</t>
  </si>
  <si>
    <t>2020-10-27</t>
  </si>
  <si>
    <t>2020-10-28</t>
  </si>
  <si>
    <t>2020-10-29</t>
  </si>
  <si>
    <t>2020-10-30</t>
  </si>
  <si>
    <t>2020-10-31</t>
  </si>
  <si>
    <t>2020-11-03</t>
  </si>
  <si>
    <t>2020-11-04</t>
  </si>
  <si>
    <t>2020-11-05</t>
  </si>
  <si>
    <t>2020-11-06</t>
  </si>
  <si>
    <t>2020-11-07</t>
  </si>
  <si>
    <t>2020-11-10</t>
  </si>
  <si>
    <t>2020-11-11</t>
  </si>
  <si>
    <t>2020-11-12</t>
  </si>
  <si>
    <t>2020-11-13</t>
  </si>
  <si>
    <t>2020-11-14</t>
  </si>
  <si>
    <t>2020-11-17</t>
  </si>
  <si>
    <t>2020-11-18</t>
  </si>
  <si>
    <t>2020-11-19</t>
  </si>
  <si>
    <t>2020-11-20</t>
  </si>
  <si>
    <t>2020-11-21</t>
  </si>
  <si>
    <t>2020-11-24</t>
  </si>
  <si>
    <t>2020-11-25</t>
  </si>
  <si>
    <t>2020-11-26</t>
  </si>
  <si>
    <t>2020-11-27</t>
  </si>
  <si>
    <t>2020-11-28</t>
  </si>
  <si>
    <t>2020-12-01</t>
  </si>
  <si>
    <t>2020-12-02</t>
  </si>
  <si>
    <t>2020-12-03</t>
  </si>
  <si>
    <t>2020-12-04</t>
  </si>
  <si>
    <t>2020-12-05</t>
  </si>
  <si>
    <t>2020-12-08</t>
  </si>
  <si>
    <t>2020-12-09</t>
  </si>
  <si>
    <t>2020-12-10</t>
  </si>
  <si>
    <t>2020-12-11</t>
  </si>
  <si>
    <t>2020-12-12</t>
  </si>
  <si>
    <t>2020-12-15</t>
  </si>
  <si>
    <t>2020-12-16</t>
  </si>
  <si>
    <t>2020-12-17</t>
  </si>
  <si>
    <t>2020-12-18</t>
  </si>
  <si>
    <t>2020-12-19</t>
  </si>
  <si>
    <t>2020-12-22</t>
  </si>
  <si>
    <t>2020-12-23</t>
  </si>
  <si>
    <t>2020-12-24</t>
  </si>
  <si>
    <t>2020-12-25</t>
  </si>
  <si>
    <t>2020-12-26</t>
  </si>
  <si>
    <t>2020-12-29</t>
  </si>
  <si>
    <t>2020-12-30</t>
  </si>
  <si>
    <t>2020-12-31</t>
  </si>
  <si>
    <t>2021-01-01</t>
  </si>
  <si>
    <t>2021-01-02</t>
  </si>
  <si>
    <t>2021-01-05</t>
  </si>
  <si>
    <t>2021-01-06</t>
  </si>
  <si>
    <t>2021-01-07</t>
  </si>
  <si>
    <t>2021-01-08</t>
  </si>
  <si>
    <t>2021-01-09</t>
  </si>
  <si>
    <t>2021-01-12</t>
  </si>
  <si>
    <t>2021-01-13</t>
  </si>
  <si>
    <t>2021-01-14</t>
  </si>
  <si>
    <t>2021-01-15</t>
  </si>
  <si>
    <t>2021-01-16</t>
  </si>
  <si>
    <t>2021-01-19</t>
  </si>
  <si>
    <t>2021-01-20</t>
  </si>
  <si>
    <t>2021-01-21</t>
  </si>
  <si>
    <t>2021-01-22</t>
  </si>
  <si>
    <t>2021-01-23</t>
  </si>
  <si>
    <t>2021-01-26</t>
  </si>
  <si>
    <t>2021-01-27</t>
  </si>
  <si>
    <t>2021-01-28</t>
  </si>
  <si>
    <t>2021-01-29</t>
  </si>
  <si>
    <t>2021-01-30</t>
  </si>
  <si>
    <t>2021-02-02</t>
  </si>
  <si>
    <t>2021-02-03</t>
  </si>
  <si>
    <t>2021-02-04</t>
  </si>
  <si>
    <t>2021-02-05</t>
  </si>
  <si>
    <t>2021-02-06</t>
  </si>
  <si>
    <t>2021-02-09</t>
  </si>
  <si>
    <t>2021-02-10</t>
  </si>
  <si>
    <t>2021-02-11</t>
  </si>
  <si>
    <t>2021-02-12</t>
  </si>
  <si>
    <t>2021-02-13</t>
  </si>
  <si>
    <t>2021-02-16</t>
  </si>
  <si>
    <t>2021-02-17</t>
  </si>
  <si>
    <t>2021-02-18</t>
  </si>
  <si>
    <t>2021-02-19</t>
  </si>
  <si>
    <t>2021-02-20</t>
  </si>
  <si>
    <t>2021-02-23</t>
  </si>
  <si>
    <t>2021-02-24</t>
  </si>
  <si>
    <t>2021-02-25</t>
  </si>
  <si>
    <t>2021-02-26</t>
  </si>
  <si>
    <t>2021-02-27</t>
  </si>
  <si>
    <t>2021-03-02</t>
  </si>
  <si>
    <t>2021-03-03</t>
  </si>
  <si>
    <t>2021-03-04</t>
  </si>
  <si>
    <t>2021-03-05</t>
  </si>
  <si>
    <t>2021-03-06</t>
  </si>
  <si>
    <t>2021-03-09</t>
  </si>
  <si>
    <t>2021-03-10</t>
  </si>
  <si>
    <t>2021-03-11</t>
  </si>
  <si>
    <t>2021-03-12</t>
  </si>
  <si>
    <t>2021-03-13</t>
  </si>
  <si>
    <t>2021-03-16</t>
  </si>
  <si>
    <t>2021-03-17</t>
  </si>
  <si>
    <t>2021-03-18</t>
  </si>
  <si>
    <t>2021-03-19</t>
  </si>
  <si>
    <t>2021-03-20</t>
  </si>
  <si>
    <t>2021-03-23</t>
  </si>
  <si>
    <t>2021-03-24</t>
  </si>
  <si>
    <t>2021-03-25</t>
  </si>
  <si>
    <t>2021-03-26</t>
  </si>
  <si>
    <t>2021-03-27</t>
  </si>
  <si>
    <t>2021-03-30</t>
  </si>
  <si>
    <t>2021-03-31</t>
  </si>
  <si>
    <t>2021-04-01</t>
  </si>
  <si>
    <t>2021-04-02</t>
  </si>
  <si>
    <t>2021-04-03</t>
  </si>
  <si>
    <t>2021-04-06</t>
  </si>
  <si>
    <t>2021-04-07</t>
  </si>
  <si>
    <t>2021-04-08</t>
  </si>
  <si>
    <t>2021-04-09</t>
  </si>
  <si>
    <t>2021-04-10</t>
  </si>
  <si>
    <t>2021-04-13</t>
  </si>
  <si>
    <t>2021-04-14</t>
  </si>
  <si>
    <t>2021-04-15</t>
  </si>
  <si>
    <t>2021-04-16</t>
  </si>
  <si>
    <t>2021-04-17</t>
  </si>
  <si>
    <t>2021-04-20</t>
  </si>
  <si>
    <t>2021-04-21</t>
  </si>
  <si>
    <t>2021-04-22</t>
  </si>
  <si>
    <t>2021-04-23</t>
  </si>
  <si>
    <t>2021-04-24</t>
  </si>
  <si>
    <t>2021-04-27</t>
  </si>
  <si>
    <t>2021-04-28</t>
  </si>
  <si>
    <t>2021-04-29</t>
  </si>
  <si>
    <t>2021-04-30</t>
  </si>
  <si>
    <t>2021-05-01</t>
  </si>
  <si>
    <t>2021-05-04</t>
  </si>
  <si>
    <t>2021-05-05</t>
  </si>
  <si>
    <t>2021-05-06</t>
  </si>
  <si>
    <t>2021-05-07</t>
  </si>
  <si>
    <t>2021-05-08</t>
  </si>
  <si>
    <t>2021-05-11</t>
  </si>
  <si>
    <t>2021-05-12</t>
  </si>
  <si>
    <t>2021-05-13</t>
  </si>
  <si>
    <t>2021-05-14</t>
  </si>
  <si>
    <t>2021-05-15</t>
  </si>
  <si>
    <t>2021-05-18</t>
  </si>
  <si>
    <t>2021-05-19</t>
  </si>
  <si>
    <t>2021-05-20</t>
  </si>
  <si>
    <t>2021-05-21</t>
  </si>
  <si>
    <t>2021-05-22</t>
  </si>
  <si>
    <t>2021-05-25</t>
  </si>
  <si>
    <t>2021-05-26</t>
  </si>
  <si>
    <t>2021-05-27</t>
  </si>
  <si>
    <t>2021-05-28</t>
  </si>
  <si>
    <t>2021-05-29</t>
  </si>
  <si>
    <t>2021-06-01</t>
  </si>
  <si>
    <t>2021-06-02</t>
  </si>
  <si>
    <t>2021-06-03</t>
  </si>
  <si>
    <t>2021-06-04</t>
  </si>
  <si>
    <t>2021-06-05</t>
  </si>
  <si>
    <t>2021-06-08</t>
  </si>
  <si>
    <t>2021-06-09</t>
  </si>
  <si>
    <t>2021-06-10</t>
  </si>
  <si>
    <t>2021-06-11</t>
  </si>
  <si>
    <t>2021-06-12</t>
  </si>
  <si>
    <t>2021-06-15</t>
  </si>
  <si>
    <t>2021-06-16</t>
  </si>
  <si>
    <t>2021-06-17</t>
  </si>
  <si>
    <t>2021-06-18</t>
  </si>
  <si>
    <t>2021-06-19</t>
  </si>
  <si>
    <t>2021-06-22</t>
  </si>
  <si>
    <t>2021-06-23</t>
  </si>
  <si>
    <t>2021-06-24</t>
  </si>
  <si>
    <t>2021-06-25</t>
  </si>
  <si>
    <t>2021-06-26</t>
  </si>
  <si>
    <t>2021-06-29</t>
  </si>
  <si>
    <t>2021-06-30</t>
  </si>
  <si>
    <t>2021-07-01</t>
  </si>
  <si>
    <t>2021-07-02</t>
  </si>
  <si>
    <t>2021-07-03</t>
  </si>
  <si>
    <t>2021-07-06</t>
  </si>
  <si>
    <t>2021-07-07</t>
  </si>
  <si>
    <t>2021-07-08</t>
  </si>
  <si>
    <t>2021-07-09</t>
  </si>
  <si>
    <t>2021-07-10</t>
  </si>
  <si>
    <t>2021-07-13</t>
  </si>
  <si>
    <t>2021-07-14</t>
  </si>
  <si>
    <t>2021-07-15</t>
  </si>
  <si>
    <t>2021-07-16</t>
  </si>
  <si>
    <t>2021-07-17</t>
  </si>
  <si>
    <t>2021-07-20</t>
  </si>
  <si>
    <t>2021-07-21</t>
  </si>
  <si>
    <t>2021-07-22</t>
  </si>
  <si>
    <t>2021-07-23</t>
  </si>
  <si>
    <t>2021-07-24</t>
  </si>
  <si>
    <t>2021-07-27</t>
  </si>
  <si>
    <t>2021-07-28</t>
  </si>
  <si>
    <t>2021-07-29</t>
  </si>
  <si>
    <t>2021-07-30</t>
  </si>
  <si>
    <t>2021-07-31</t>
  </si>
  <si>
    <t>2021-08-03</t>
  </si>
  <si>
    <t>2021-08-04</t>
  </si>
  <si>
    <t>2021-08-05</t>
  </si>
  <si>
    <t>2021-08-06</t>
  </si>
  <si>
    <t>2021-08-07</t>
  </si>
  <si>
    <t>2021-08-10</t>
  </si>
  <si>
    <t>2021-08-11</t>
  </si>
  <si>
    <t>2021-08-12</t>
  </si>
  <si>
    <t>2021-08-13</t>
  </si>
  <si>
    <t>2021-08-14</t>
  </si>
  <si>
    <t>2021-08-17</t>
  </si>
  <si>
    <t>2021-08-18</t>
  </si>
  <si>
    <t>2021-08-19</t>
  </si>
  <si>
    <t>2021-08-20</t>
  </si>
  <si>
    <t>2021-08-21</t>
  </si>
  <si>
    <t>2021-08-24</t>
  </si>
  <si>
    <t>2021-08-25</t>
  </si>
  <si>
    <t>2021-08-26</t>
  </si>
  <si>
    <t>2021-08-27</t>
  </si>
  <si>
    <t>2021-08-28</t>
  </si>
  <si>
    <t>2021-08-31</t>
  </si>
  <si>
    <t>70+</t>
  </si>
  <si>
    <t>Innehållsförteckning: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</si>
</sst>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4"/>
      <color rgb="FF00008B"/>
      <name val="Calibri"/>
    </font>
    <font>
      <u/>
      <sz val="11"/>
      <color theme="10"/>
      <name val="Calibri"/>
    </font>
    <font>
      <b/>
      <sz val="12"/>
      <color rgb="FF82368C"/>
      <name val="Calibri"/>
    </font>
    <font>
      <b/>
      <sz val="14"/>
      <color rgb="FF0000FF"/>
      <name val="Calibri"/>
    </font>
    <font>
      <b/>
      <sz val="12"/>
      <color rgb="FF00008B"/>
      <name val="Calibri"/>
    </font>
    <font>
      <b/>
      <sz val="12"/>
      <color rgb="FF1C98D5"/>
      <name val="Calibri"/>
    </font>
    <font>
      <b/>
      <sz val="12"/>
      <color rgb="FF000000"/>
      <name val="Calibri"/>
    </font>
    <font>
      <sz val="12"/>
      <color rgb="FF000000"/>
      <name val="Calibri"/>
    </font>
  </fonts>
  <fills count="2">
    <fill>
      <patternFill patternType="none"/>
    </fill>
    <fill>
      <patternFill patternType="gray125"/>
    </fill>
  </fills>
  <borders count="2">
    <border>
      <left/>
      <right/>
      <top/>
      <bottom/>
      <diagonal/>
    </border>
    <border>
      <left/>
      <right/>
      <top style="thin">
        <color rgb="FF000000"/>
      </top>
      <bottom style="thick">
        <color rgb="FF000000"/>
      </bottom>
      <diagonal/>
    </border>
  </borders>
  <cellStyleXfs count="1">
    <xf numFmtId="0" fontId="0" fillId="0" borderId="0"/>
  </cellStyleXfs>
  <cellXfs count="10">
    <xf numFmtId="0" fontId="0" fillId="0" borderId="0" xfId="0"/>
    <xf numFmtId="0" fontId="2" fillId="0" borderId="0" xfId="0" applyFont="1"/>
    <xf numFmtId="0" fontId="6" fillId="0" borderId="0" xfId="0" applyFont="1" applyAlignment="1">
      <alignment horizontal="justify"/>
    </xf>
    <xf numFmtId="0" fontId="7" fillId="0" borderId="1" xfId="0" applyFont="1" applyBorder="1" applyAlignment="1">
      <alignment horizontal="center" wrapText="1"/>
    </xf>
    <xf numFmtId="0" fontId="8" fillId="0" borderId="0" xfId="0" applyFont="1" applyAlignment="1">
      <alignment horizontal="justify" vertical="center" wrapText="1"/>
    </xf>
    <xf numFmtId="0" fontId="1" fillId="0" borderId="0" xfId="0" applyFont="1" applyAlignment="1">
      <alignment horizontal="justify" vertical="center" wrapText="1"/>
    </xf>
    <xf numFmtId="0" fontId="0" fillId="0" borderId="0" xfId="0"/>
    <xf numFmtId="0" fontId="5" fillId="0" borderId="0" xfId="0" applyFont="1" applyAlignment="1">
      <alignment horizontal="justify" vertical="center" wrapText="1"/>
    </xf>
    <xf numFmtId="0" fontId="3" fillId="0" borderId="0" xfId="0" applyFont="1" applyAlignment="1">
      <alignment horizontal="justify" vertical="center" wrapText="1"/>
    </xf>
    <xf numFmtId="0" fontId="4" fillId="0" borderId="0" xfId="0" applyFont="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68</xdr:col>
      <xdr:colOff>438181</xdr:colOff>
      <xdr:row>38</xdr:row>
      <xdr:rowOff>95250</xdr:rowOff>
    </xdr:to>
    <xdr:pic>
      <xdr:nvPicPr>
        <xdr:cNvPr id="2" name="Picture 1" descr="Picture"/>
        <xdr:cNvPicPr>
          <a:picLocks noChangeAspect="1"/>
        </xdr:cNvPicPr>
      </xdr:nvPicPr>
      <xdr:blipFill>
        <a:blip xmlns:r="http://schemas.openxmlformats.org/officeDocument/2006/relationships" r:embed="rId1"/>
        <a:stretch>
          <a:fillRect/>
        </a:stretch>
      </xdr:blipFill>
      <xdr:spPr>
        <a:xfrm>
          <a:off x="0" y="0"/>
          <a:ext cx="41281350" cy="73342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9.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folkhalsomyndigheten.se/contentassets/4b4dd8c7e15d48d2be744248794d1438/vardbehov-scenarier-vardbelastning-baserat-svenska-data-2020051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showGridLines="0" tabSelected="1" workbookViewId="0"/>
  </sheetViews>
  <sheetFormatPr defaultRowHeight="14.5" x14ac:dyDescent="0.35"/>
  <sheetData>
    <row r="1" spans="1:22" x14ac:dyDescent="0.35">
      <c r="B1" s="5" t="s">
        <v>745</v>
      </c>
      <c r="C1" s="6"/>
      <c r="D1" s="6"/>
      <c r="E1" s="6"/>
      <c r="F1" s="6"/>
      <c r="G1" s="6"/>
      <c r="H1" s="6"/>
      <c r="I1" s="6"/>
      <c r="J1" s="6"/>
      <c r="K1" s="6"/>
      <c r="L1" s="6"/>
      <c r="M1" s="6"/>
      <c r="N1" s="6"/>
      <c r="O1" s="6"/>
      <c r="P1" s="6"/>
      <c r="Q1" s="6"/>
      <c r="R1" s="6"/>
      <c r="S1" s="6"/>
      <c r="T1" s="6"/>
      <c r="U1" s="6"/>
      <c r="V1" s="6"/>
    </row>
    <row r="2" spans="1:22" x14ac:dyDescent="0.35">
      <c r="A2" t="s">
        <v>0</v>
      </c>
    </row>
    <row r="3" spans="1:22" x14ac:dyDescent="0.35">
      <c r="B3" s="1" t="str">
        <f>HYPERLINK("#'Information'!A1", "Information")</f>
        <v>Information</v>
      </c>
    </row>
    <row r="4" spans="1:22" x14ac:dyDescent="0.35">
      <c r="B4" s="1" t="str">
        <f>HYPERLINK("#'Parametrar'!A1", "Parametrar")</f>
        <v>Parametrar</v>
      </c>
    </row>
    <row r="5" spans="1:22" x14ac:dyDescent="0.35">
      <c r="B5" s="1" t="str">
        <f>HYPERLINK("#'Blekinge'!A1", "Blekinge")</f>
        <v>Blekinge</v>
      </c>
    </row>
    <row r="6" spans="1:22" x14ac:dyDescent="0.35">
      <c r="B6" s="1" t="str">
        <f>HYPERLINK("#'Dalarna'!A1", "Dalarna")</f>
        <v>Dalarna</v>
      </c>
    </row>
    <row r="7" spans="1:22" x14ac:dyDescent="0.35">
      <c r="B7" s="1" t="str">
        <f>HYPERLINK("#'Gotland'!A1", "Gotland")</f>
        <v>Gotland</v>
      </c>
    </row>
    <row r="8" spans="1:22" x14ac:dyDescent="0.35">
      <c r="B8" s="1" t="str">
        <f>HYPERLINK("#'Gävleborg'!A1", "Gävleborg")</f>
        <v>Gävleborg</v>
      </c>
    </row>
    <row r="9" spans="1:22" x14ac:dyDescent="0.35">
      <c r="B9" s="1" t="str">
        <f>HYPERLINK("#'Halland'!A1", "Halland")</f>
        <v>Halland</v>
      </c>
    </row>
    <row r="10" spans="1:22" x14ac:dyDescent="0.35">
      <c r="B10" s="1" t="str">
        <f>HYPERLINK("#'Jämtland'!A1", "Jämtland")</f>
        <v>Jämtland</v>
      </c>
    </row>
    <row r="11" spans="1:22" x14ac:dyDescent="0.35">
      <c r="B11" s="1" t="str">
        <f>HYPERLINK("#'Jönköping'!A1", "Jönköping")</f>
        <v>Jönköping</v>
      </c>
    </row>
    <row r="12" spans="1:22" x14ac:dyDescent="0.35">
      <c r="B12" s="1" t="str">
        <f>HYPERLINK("#'Kalmar'!A1", "Kalmar")</f>
        <v>Kalmar</v>
      </c>
    </row>
    <row r="13" spans="1:22" x14ac:dyDescent="0.35">
      <c r="B13" s="1" t="str">
        <f>HYPERLINK("#'Kronoberg'!A1", "Kronoberg")</f>
        <v>Kronoberg</v>
      </c>
    </row>
    <row r="14" spans="1:22" x14ac:dyDescent="0.35">
      <c r="B14" s="1" t="str">
        <f>HYPERLINK("#'Norrbotten'!A1", "Norrbotten")</f>
        <v>Norrbotten</v>
      </c>
    </row>
    <row r="15" spans="1:22" x14ac:dyDescent="0.35">
      <c r="B15" s="1" t="str">
        <f>HYPERLINK("#'Skåne'!A1", "Skåne")</f>
        <v>Skåne</v>
      </c>
    </row>
    <row r="16" spans="1:22" x14ac:dyDescent="0.35">
      <c r="B16" s="1" t="str">
        <f>HYPERLINK("#'Stockholm'!A1", "Stockholm")</f>
        <v>Stockholm</v>
      </c>
    </row>
    <row r="17" spans="2:2" x14ac:dyDescent="0.35">
      <c r="B17" s="1" t="str">
        <f>HYPERLINK("#'Södermanland'!A1", "Södermanland")</f>
        <v>Södermanland</v>
      </c>
    </row>
    <row r="18" spans="2:2" x14ac:dyDescent="0.35">
      <c r="B18" s="1" t="str">
        <f>HYPERLINK("#'Uppsala'!A1", "Uppsala")</f>
        <v>Uppsala</v>
      </c>
    </row>
    <row r="19" spans="2:2" x14ac:dyDescent="0.35">
      <c r="B19" s="1" t="str">
        <f>HYPERLINK("#'Värmland'!A1", "Värmland")</f>
        <v>Värmland</v>
      </c>
    </row>
    <row r="20" spans="2:2" x14ac:dyDescent="0.35">
      <c r="B20" s="1" t="str">
        <f>HYPERLINK("#'Västerbotten'!A1", "Västerbotten")</f>
        <v>Västerbotten</v>
      </c>
    </row>
    <row r="21" spans="2:2" x14ac:dyDescent="0.35">
      <c r="B21" s="1" t="str">
        <f>HYPERLINK("#'Västernorrland'!A1", "Västernorrland")</f>
        <v>Västernorrland</v>
      </c>
    </row>
    <row r="22" spans="2:2" x14ac:dyDescent="0.35">
      <c r="B22" s="1" t="str">
        <f>HYPERLINK("#'Västmanland'!A1", "Västmanland")</f>
        <v>Västmanland</v>
      </c>
    </row>
    <row r="23" spans="2:2" x14ac:dyDescent="0.35">
      <c r="B23" s="1" t="str">
        <f>HYPERLINK("#'VästraGötaland'!A1", "VästraGötaland")</f>
        <v>VästraGötaland</v>
      </c>
    </row>
    <row r="24" spans="2:2" x14ac:dyDescent="0.35">
      <c r="B24" s="1" t="str">
        <f>HYPERLINK("#'Örebro'!A1", "Örebro")</f>
        <v>Örebro</v>
      </c>
    </row>
    <row r="25" spans="2:2" x14ac:dyDescent="0.35">
      <c r="B25" s="1" t="str">
        <f>HYPERLINK("#'Östergötland'!A1", "Östergötland")</f>
        <v>Östergötland</v>
      </c>
    </row>
    <row r="26" spans="2:2" x14ac:dyDescent="0.35">
      <c r="B26" s="1" t="str">
        <f>HYPERLINK("#'Riket'!A1", "Riket")</f>
        <v>Riket</v>
      </c>
    </row>
    <row r="27" spans="2:2" x14ac:dyDescent="0.35">
      <c r="B27" s="1" t="str">
        <f>HYPERLINK("#'Summa'!A1", "Summa")</f>
        <v>Summa</v>
      </c>
    </row>
    <row r="28" spans="2:2" x14ac:dyDescent="0.35">
      <c r="B28" s="1" t="str">
        <f>HYPERLINK("#'Infektivitet_1'!A1", "Infektivitet_1")</f>
        <v>Infektivitet_1</v>
      </c>
    </row>
    <row r="29" spans="2:2" x14ac:dyDescent="0.35">
      <c r="B29" s="1" t="str">
        <f>HYPERLINK("#'Infektivitet_2'!A1", "Infektivitet_2")</f>
        <v>Infektivitet_2</v>
      </c>
    </row>
    <row r="30" spans="2:2" x14ac:dyDescent="0.35">
      <c r="B30" s="1" t="str">
        <f>HYPERLINK("#'Fig_Infektivitet'!A1", "Fig_Infektivitet")</f>
        <v>Fig_Infektivitet</v>
      </c>
    </row>
  </sheetData>
  <mergeCells count="1">
    <mergeCell ref="B1:V1"/>
  </mergeCells>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267</v>
      </c>
      <c r="B2" s="4">
        <v>2</v>
      </c>
      <c r="C2" s="4" t="s">
        <v>87</v>
      </c>
      <c r="D2" s="4" t="s">
        <v>146</v>
      </c>
      <c r="E2" s="4" t="s">
        <v>205</v>
      </c>
      <c r="F2" s="4">
        <v>5.7611743732263451E-2</v>
      </c>
      <c r="G2" s="4">
        <v>11.17334703559645</v>
      </c>
      <c r="H2" s="4">
        <v>12.912073103903978</v>
      </c>
      <c r="I2" s="4">
        <v>3.8023750863293883E-2</v>
      </c>
      <c r="J2" s="4">
        <v>6.5922747510019049</v>
      </c>
      <c r="K2" s="4">
        <v>6.1977950898739094</v>
      </c>
      <c r="L2" s="4">
        <v>1.9587992868969572E-2</v>
      </c>
      <c r="M2" s="4">
        <v>4.5810722845945442</v>
      </c>
      <c r="N2" s="4">
        <v>6.7142780140300689</v>
      </c>
      <c r="O2" s="4">
        <v>1.7283523119679034E-3</v>
      </c>
      <c r="P2" s="4">
        <v>0.55866735177982252</v>
      </c>
      <c r="Q2" s="4">
        <v>0.51648292415615915</v>
      </c>
      <c r="R2" s="4">
        <v>0</v>
      </c>
      <c r="S2" s="4">
        <v>0.17877355256954319</v>
      </c>
      <c r="T2" s="4">
        <v>3.3571390070150344</v>
      </c>
    </row>
    <row r="3" spans="1:20" ht="15.5" x14ac:dyDescent="0.35">
      <c r="A3" s="4" t="s">
        <v>267</v>
      </c>
      <c r="B3" s="4">
        <v>2</v>
      </c>
      <c r="C3" s="4" t="s">
        <v>88</v>
      </c>
      <c r="D3" s="4" t="s">
        <v>147</v>
      </c>
      <c r="E3" s="4" t="s">
        <v>206</v>
      </c>
      <c r="F3" s="4">
        <v>5.6048890944933351E-2</v>
      </c>
      <c r="G3" s="4">
        <v>10.922332643753171</v>
      </c>
      <c r="H3" s="4">
        <v>12.216068762591513</v>
      </c>
      <c r="I3" s="4">
        <v>3.6992268023656016E-2</v>
      </c>
      <c r="J3" s="4">
        <v>6.4441762598143706</v>
      </c>
      <c r="K3" s="4">
        <v>5.863713006043926</v>
      </c>
      <c r="L3" s="4">
        <v>1.9056622921277338E-2</v>
      </c>
      <c r="M3" s="4">
        <v>4.4781563839388001</v>
      </c>
      <c r="N3" s="4">
        <v>6.3523557565475874</v>
      </c>
      <c r="O3" s="4">
        <v>1.6814667283480006E-3</v>
      </c>
      <c r="P3" s="4">
        <v>0.5461166321876586</v>
      </c>
      <c r="Q3" s="4">
        <v>0.48864275050366057</v>
      </c>
      <c r="R3" s="4">
        <v>0</v>
      </c>
      <c r="S3" s="4">
        <v>0.17475732230005073</v>
      </c>
      <c r="T3" s="4">
        <v>3.1761778782737937</v>
      </c>
    </row>
    <row r="4" spans="1:20" ht="15.5" x14ac:dyDescent="0.35">
      <c r="A4" s="4" t="s">
        <v>267</v>
      </c>
      <c r="B4" s="4">
        <v>2</v>
      </c>
      <c r="C4" s="4" t="s">
        <v>89</v>
      </c>
      <c r="D4" s="4" t="s">
        <v>148</v>
      </c>
      <c r="E4" s="4" t="s">
        <v>207</v>
      </c>
      <c r="F4" s="4">
        <v>5.5701301346427173E-2</v>
      </c>
      <c r="G4" s="4">
        <v>10.913107769352218</v>
      </c>
      <c r="H4" s="4">
        <v>11.75741152500551</v>
      </c>
      <c r="I4" s="4">
        <v>3.6762858888641933E-2</v>
      </c>
      <c r="J4" s="4">
        <v>6.4387335839178084</v>
      </c>
      <c r="K4" s="4">
        <v>5.643557532002645</v>
      </c>
      <c r="L4" s="4">
        <v>1.8938442457785237E-2</v>
      </c>
      <c r="M4" s="4">
        <v>4.4743741854344092</v>
      </c>
      <c r="N4" s="4">
        <v>6.1138539930028655</v>
      </c>
      <c r="O4" s="4">
        <v>1.6710390403928152E-3</v>
      </c>
      <c r="P4" s="4">
        <v>0.54565538846761086</v>
      </c>
      <c r="Q4" s="4">
        <v>0.47029646100022043</v>
      </c>
      <c r="R4" s="4">
        <v>0</v>
      </c>
      <c r="S4" s="4">
        <v>0.17460972430963548</v>
      </c>
      <c r="T4" s="4">
        <v>3.0569269965014327</v>
      </c>
    </row>
    <row r="5" spans="1:20" ht="15.5" x14ac:dyDescent="0.35">
      <c r="A5" s="4" t="s">
        <v>267</v>
      </c>
      <c r="B5" s="4">
        <v>2</v>
      </c>
      <c r="C5" s="4" t="s">
        <v>90</v>
      </c>
      <c r="D5" s="4" t="s">
        <v>149</v>
      </c>
      <c r="E5" s="4" t="s">
        <v>208</v>
      </c>
      <c r="F5" s="4">
        <v>5.6530200083158094E-2</v>
      </c>
      <c r="G5" s="4">
        <v>11.132630105523651</v>
      </c>
      <c r="H5" s="4">
        <v>11.525868957324144</v>
      </c>
      <c r="I5" s="4">
        <v>3.7309932054884344E-2</v>
      </c>
      <c r="J5" s="4">
        <v>6.5682517622589538</v>
      </c>
      <c r="K5" s="4">
        <v>5.5324170995155892</v>
      </c>
      <c r="L5" s="4">
        <v>1.922026802827375E-2</v>
      </c>
      <c r="M5" s="4">
        <v>4.5643783432646963</v>
      </c>
      <c r="N5" s="4">
        <v>5.9934518578085552</v>
      </c>
      <c r="O5" s="4">
        <v>1.6959060024947428E-3</v>
      </c>
      <c r="P5" s="4">
        <v>0.55663150527618255</v>
      </c>
      <c r="Q5" s="4">
        <v>0.46103475829296581</v>
      </c>
      <c r="R5" s="4">
        <v>0</v>
      </c>
      <c r="S5" s="4">
        <v>0.17812208168837843</v>
      </c>
      <c r="T5" s="4">
        <v>2.9967259289042776</v>
      </c>
    </row>
    <row r="6" spans="1:20" ht="15.5" x14ac:dyDescent="0.35">
      <c r="A6" s="4" t="s">
        <v>267</v>
      </c>
      <c r="B6" s="4">
        <v>2</v>
      </c>
      <c r="C6" s="4" t="s">
        <v>91</v>
      </c>
      <c r="D6" s="4" t="s">
        <v>150</v>
      </c>
      <c r="E6" s="4" t="s">
        <v>209</v>
      </c>
      <c r="F6" s="4">
        <v>5.8245166750882843E-2</v>
      </c>
      <c r="G6" s="4">
        <v>11.510884762797211</v>
      </c>
      <c r="H6" s="4">
        <v>11.476660873493268</v>
      </c>
      <c r="I6" s="4">
        <v>3.8441810055582677E-2</v>
      </c>
      <c r="J6" s="4">
        <v>6.7914220100503542</v>
      </c>
      <c r="K6" s="4">
        <v>5.5087972192767687</v>
      </c>
      <c r="L6" s="4">
        <v>1.9803356695300166E-2</v>
      </c>
      <c r="M6" s="4">
        <v>4.719462752746856</v>
      </c>
      <c r="N6" s="4">
        <v>5.9678636542164991</v>
      </c>
      <c r="O6" s="4">
        <v>1.7473550025264852E-3</v>
      </c>
      <c r="P6" s="4">
        <v>0.57554423813986055</v>
      </c>
      <c r="Q6" s="4">
        <v>0.45906643493973071</v>
      </c>
      <c r="R6" s="4">
        <v>0</v>
      </c>
      <c r="S6" s="4">
        <v>0.18417415620475538</v>
      </c>
      <c r="T6" s="4">
        <v>2.9839318271082496</v>
      </c>
    </row>
    <row r="7" spans="1:20" ht="15.5" x14ac:dyDescent="0.35">
      <c r="A7" s="4" t="s">
        <v>267</v>
      </c>
      <c r="B7" s="4">
        <v>2</v>
      </c>
      <c r="C7" s="4" t="s">
        <v>92</v>
      </c>
      <c r="D7" s="4" t="s">
        <v>151</v>
      </c>
      <c r="E7" s="4" t="s">
        <v>210</v>
      </c>
      <c r="F7" s="4">
        <v>5.9869148300057046E-2</v>
      </c>
      <c r="G7" s="4">
        <v>11.827173270190913</v>
      </c>
      <c r="H7" s="4">
        <v>11.474569966303108</v>
      </c>
      <c r="I7" s="4">
        <v>3.9513637878037654E-2</v>
      </c>
      <c r="J7" s="4">
        <v>6.9780322294126389</v>
      </c>
      <c r="K7" s="4">
        <v>5.5077935838254914</v>
      </c>
      <c r="L7" s="4">
        <v>2.0355510422019395E-2</v>
      </c>
      <c r="M7" s="4">
        <v>4.8491410407782745</v>
      </c>
      <c r="N7" s="4">
        <v>5.9667763824776161</v>
      </c>
      <c r="O7" s="4">
        <v>1.7960744490017114E-3</v>
      </c>
      <c r="P7" s="4">
        <v>0.59135866350954569</v>
      </c>
      <c r="Q7" s="4">
        <v>0.45898279865212432</v>
      </c>
      <c r="R7" s="4">
        <v>0</v>
      </c>
      <c r="S7" s="4">
        <v>0.18923477232305461</v>
      </c>
      <c r="T7" s="4">
        <v>2.9833881912388081</v>
      </c>
    </row>
    <row r="8" spans="1:20" ht="15.5" x14ac:dyDescent="0.35">
      <c r="A8" s="4" t="s">
        <v>267</v>
      </c>
      <c r="B8" s="4">
        <v>2</v>
      </c>
      <c r="C8" s="4" t="s">
        <v>93</v>
      </c>
      <c r="D8" s="4" t="s">
        <v>152</v>
      </c>
      <c r="E8" s="4" t="s">
        <v>211</v>
      </c>
      <c r="F8" s="4">
        <v>6.1349237699744666E-2</v>
      </c>
      <c r="G8" s="4">
        <v>12.093170769338032</v>
      </c>
      <c r="H8" s="4">
        <v>11.497774300464922</v>
      </c>
      <c r="I8" s="4">
        <v>4.0490496881831484E-2</v>
      </c>
      <c r="J8" s="4">
        <v>7.1349707539094389</v>
      </c>
      <c r="K8" s="4">
        <v>5.5189316642231621</v>
      </c>
      <c r="L8" s="4">
        <v>2.0858740817913186E-2</v>
      </c>
      <c r="M8" s="4">
        <v>4.9582000154285932</v>
      </c>
      <c r="N8" s="4">
        <v>5.9788426362417599</v>
      </c>
      <c r="O8" s="4">
        <v>1.8404771309923399E-3</v>
      </c>
      <c r="P8" s="4">
        <v>0.60465853846690165</v>
      </c>
      <c r="Q8" s="4">
        <v>0.45991097201859688</v>
      </c>
      <c r="R8" s="4">
        <v>0</v>
      </c>
      <c r="S8" s="4">
        <v>0.19349073230940853</v>
      </c>
      <c r="T8" s="4">
        <v>2.98942131812088</v>
      </c>
    </row>
    <row r="9" spans="1:20" ht="15.5" x14ac:dyDescent="0.35">
      <c r="A9" s="4" t="s">
        <v>267</v>
      </c>
      <c r="B9" s="4">
        <v>2</v>
      </c>
      <c r="C9" s="4" t="s">
        <v>94</v>
      </c>
      <c r="D9" s="4" t="s">
        <v>153</v>
      </c>
      <c r="E9" s="4" t="s">
        <v>212</v>
      </c>
      <c r="F9" s="4">
        <v>6.2682826812327799E-2</v>
      </c>
      <c r="G9" s="4">
        <v>12.32090291274015</v>
      </c>
      <c r="H9" s="4">
        <v>11.531293112888797</v>
      </c>
      <c r="I9" s="4">
        <v>4.1370665696136351E-2</v>
      </c>
      <c r="J9" s="4">
        <v>7.2693327185166883</v>
      </c>
      <c r="K9" s="4">
        <v>5.5350206941866222</v>
      </c>
      <c r="L9" s="4">
        <v>2.1312161116191448E-2</v>
      </c>
      <c r="M9" s="4">
        <v>5.0515701942234612</v>
      </c>
      <c r="N9" s="4">
        <v>5.9962724187021745</v>
      </c>
      <c r="O9" s="4">
        <v>1.880484804369834E-3</v>
      </c>
      <c r="P9" s="4">
        <v>0.61604514563700752</v>
      </c>
      <c r="Q9" s="4">
        <v>0.46125172451555185</v>
      </c>
      <c r="R9" s="4">
        <v>0</v>
      </c>
      <c r="S9" s="4">
        <v>0.19713444660384241</v>
      </c>
      <c r="T9" s="4">
        <v>2.9981362093510873</v>
      </c>
    </row>
    <row r="10" spans="1:20" ht="15.5" x14ac:dyDescent="0.35">
      <c r="A10" s="4" t="s">
        <v>267</v>
      </c>
      <c r="B10" s="4">
        <v>2</v>
      </c>
      <c r="C10" s="4" t="s">
        <v>95</v>
      </c>
      <c r="D10" s="4" t="s">
        <v>154</v>
      </c>
      <c r="E10" s="4" t="s">
        <v>213</v>
      </c>
      <c r="F10" s="4">
        <v>6.3856310858150397E-2</v>
      </c>
      <c r="G10" s="4">
        <v>12.512097314534458</v>
      </c>
      <c r="H10" s="4">
        <v>11.56189934988323</v>
      </c>
      <c r="I10" s="4">
        <v>4.2145165166379263E-2</v>
      </c>
      <c r="J10" s="4">
        <v>7.3821374155753299</v>
      </c>
      <c r="K10" s="4">
        <v>5.5497116879439501</v>
      </c>
      <c r="L10" s="4">
        <v>2.1711145691771135E-2</v>
      </c>
      <c r="M10" s="4">
        <v>5.1299598989591271</v>
      </c>
      <c r="N10" s="4">
        <v>6.0121876619392802</v>
      </c>
      <c r="O10" s="4">
        <v>1.9156893257445118E-3</v>
      </c>
      <c r="P10" s="4">
        <v>0.62560486572672291</v>
      </c>
      <c r="Q10" s="4">
        <v>0.46247597399532925</v>
      </c>
      <c r="R10" s="4">
        <v>0</v>
      </c>
      <c r="S10" s="4">
        <v>0.20019355703255132</v>
      </c>
      <c r="T10" s="4">
        <v>3.0060938309696401</v>
      </c>
    </row>
    <row r="11" spans="1:20" ht="15.5" x14ac:dyDescent="0.35">
      <c r="A11" s="4" t="s">
        <v>267</v>
      </c>
      <c r="B11" s="4">
        <v>2</v>
      </c>
      <c r="C11" s="4" t="s">
        <v>96</v>
      </c>
      <c r="D11" s="4" t="s">
        <v>155</v>
      </c>
      <c r="E11" s="4" t="s">
        <v>214</v>
      </c>
      <c r="F11" s="4">
        <v>6.4862147517285834E-2</v>
      </c>
      <c r="G11" s="4">
        <v>12.667204941284995</v>
      </c>
      <c r="H11" s="4">
        <v>11.580269668157289</v>
      </c>
      <c r="I11" s="4">
        <v>4.2809017361408651E-2</v>
      </c>
      <c r="J11" s="4">
        <v>7.4736509153581467</v>
      </c>
      <c r="K11" s="4">
        <v>5.5585294407154988</v>
      </c>
      <c r="L11" s="4">
        <v>2.205313015587718E-2</v>
      </c>
      <c r="M11" s="4">
        <v>5.1935540259268471</v>
      </c>
      <c r="N11" s="4">
        <v>6.0217402274417902</v>
      </c>
      <c r="O11" s="4">
        <v>1.9458644255185749E-3</v>
      </c>
      <c r="P11" s="4">
        <v>0.63336024706424976</v>
      </c>
      <c r="Q11" s="4">
        <v>0.46321078672629157</v>
      </c>
      <c r="R11" s="4">
        <v>0</v>
      </c>
      <c r="S11" s="4">
        <v>0.20267527906055993</v>
      </c>
      <c r="T11" s="4">
        <v>3.0108701137208951</v>
      </c>
    </row>
    <row r="12" spans="1:20" ht="15.5" x14ac:dyDescent="0.35">
      <c r="A12" s="4" t="s">
        <v>267</v>
      </c>
      <c r="B12" s="4">
        <v>2</v>
      </c>
      <c r="C12" s="4" t="s">
        <v>97</v>
      </c>
      <c r="D12" s="4" t="s">
        <v>156</v>
      </c>
      <c r="E12" s="4" t="s">
        <v>215</v>
      </c>
      <c r="F12" s="4">
        <v>6.5695133152267327E-2</v>
      </c>
      <c r="G12" s="4">
        <v>12.786267805197722</v>
      </c>
      <c r="H12" s="4">
        <v>11.580003328323901</v>
      </c>
      <c r="I12" s="4">
        <v>4.3358787880496436E-2</v>
      </c>
      <c r="J12" s="4">
        <v>7.543898005066656</v>
      </c>
      <c r="K12" s="4">
        <v>5.5584015975954726</v>
      </c>
      <c r="L12" s="4">
        <v>2.2336345271770888E-2</v>
      </c>
      <c r="M12" s="4">
        <v>5.2423698001310655</v>
      </c>
      <c r="N12" s="4">
        <v>6.0216017307284284</v>
      </c>
      <c r="O12" s="4">
        <v>1.9708539945680198E-3</v>
      </c>
      <c r="P12" s="4">
        <v>0.63931339025988621</v>
      </c>
      <c r="Q12" s="4">
        <v>0.46320013313295605</v>
      </c>
      <c r="R12" s="4">
        <v>0</v>
      </c>
      <c r="S12" s="4">
        <v>0.20458028488316357</v>
      </c>
      <c r="T12" s="4">
        <v>3.0108008653642142</v>
      </c>
    </row>
    <row r="13" spans="1:20" ht="15.5" x14ac:dyDescent="0.35">
      <c r="A13" s="4" t="s">
        <v>267</v>
      </c>
      <c r="B13" s="4">
        <v>2</v>
      </c>
      <c r="C13" s="4" t="s">
        <v>98</v>
      </c>
      <c r="D13" s="4" t="s">
        <v>157</v>
      </c>
      <c r="E13" s="4" t="s">
        <v>216</v>
      </c>
      <c r="F13" s="4">
        <v>6.6351039016465857E-2</v>
      </c>
      <c r="G13" s="4">
        <v>12.869193430349693</v>
      </c>
      <c r="H13" s="4">
        <v>11.556848770629436</v>
      </c>
      <c r="I13" s="4">
        <v>4.3791685750867469E-2</v>
      </c>
      <c r="J13" s="4">
        <v>7.5928241239063183</v>
      </c>
      <c r="K13" s="4">
        <v>5.547287409902129</v>
      </c>
      <c r="L13" s="4">
        <v>2.2559353265598388E-2</v>
      </c>
      <c r="M13" s="4">
        <v>5.2763693064433737</v>
      </c>
      <c r="N13" s="4">
        <v>6.0095613607273073</v>
      </c>
      <c r="O13" s="4">
        <v>1.9905311704939755E-3</v>
      </c>
      <c r="P13" s="4">
        <v>0.64345967151748473</v>
      </c>
      <c r="Q13" s="4">
        <v>0.46227395082517747</v>
      </c>
      <c r="R13" s="4">
        <v>0</v>
      </c>
      <c r="S13" s="4">
        <v>0.20590709488559508</v>
      </c>
      <c r="T13" s="4">
        <v>3.0047806803636536</v>
      </c>
    </row>
    <row r="14" spans="1:20" ht="15.5" x14ac:dyDescent="0.35">
      <c r="A14" s="4" t="s">
        <v>267</v>
      </c>
      <c r="B14" s="4">
        <v>2</v>
      </c>
      <c r="C14" s="4" t="s">
        <v>99</v>
      </c>
      <c r="D14" s="4" t="s">
        <v>158</v>
      </c>
      <c r="E14" s="4" t="s">
        <v>217</v>
      </c>
      <c r="F14" s="4">
        <v>6.6826455541907845E-2</v>
      </c>
      <c r="G14" s="4">
        <v>12.915925526854856</v>
      </c>
      <c r="H14" s="4">
        <v>11.508157153950702</v>
      </c>
      <c r="I14" s="4">
        <v>4.4105460657659176E-2</v>
      </c>
      <c r="J14" s="4">
        <v>7.6203960608443646</v>
      </c>
      <c r="K14" s="4">
        <v>5.5239154338963363</v>
      </c>
      <c r="L14" s="4">
        <v>2.2720994884248665E-2</v>
      </c>
      <c r="M14" s="4">
        <v>5.2955294660104908</v>
      </c>
      <c r="N14" s="4">
        <v>5.9842417200543654</v>
      </c>
      <c r="O14" s="4">
        <v>2.0047936662572351E-3</v>
      </c>
      <c r="P14" s="4">
        <v>0.64579627634274284</v>
      </c>
      <c r="Q14" s="4">
        <v>0.46032628615802806</v>
      </c>
      <c r="R14" s="4">
        <v>0</v>
      </c>
      <c r="S14" s="4">
        <v>0.20665480842967771</v>
      </c>
      <c r="T14" s="4">
        <v>2.9921208600271827</v>
      </c>
    </row>
    <row r="15" spans="1:20" ht="15.5" x14ac:dyDescent="0.35">
      <c r="A15" s="4" t="s">
        <v>267</v>
      </c>
      <c r="B15" s="4">
        <v>2</v>
      </c>
      <c r="C15" s="4" t="s">
        <v>100</v>
      </c>
      <c r="D15" s="4" t="s">
        <v>159</v>
      </c>
      <c r="E15" s="4" t="s">
        <v>218</v>
      </c>
      <c r="F15" s="4">
        <v>6.7118998053026804E-2</v>
      </c>
      <c r="G15" s="4">
        <v>12.926559854032902</v>
      </c>
      <c r="H15" s="4">
        <v>11.432493453563513</v>
      </c>
      <c r="I15" s="4">
        <v>4.4298538714997691E-2</v>
      </c>
      <c r="J15" s="4">
        <v>7.6266703138794121</v>
      </c>
      <c r="K15" s="4">
        <v>5.4875968577104857</v>
      </c>
      <c r="L15" s="4">
        <v>2.2820459338029113E-2</v>
      </c>
      <c r="M15" s="4">
        <v>5.2998895401534893</v>
      </c>
      <c r="N15" s="4">
        <v>5.9448965958530273</v>
      </c>
      <c r="O15" s="4">
        <v>2.0135699415908042E-3</v>
      </c>
      <c r="P15" s="4">
        <v>0.6463279927016452</v>
      </c>
      <c r="Q15" s="4">
        <v>0.45729973814254055</v>
      </c>
      <c r="R15" s="4">
        <v>0</v>
      </c>
      <c r="S15" s="4">
        <v>0.20682495766452644</v>
      </c>
      <c r="T15" s="4">
        <v>2.9724482979265137</v>
      </c>
    </row>
    <row r="16" spans="1:20" ht="15.5" x14ac:dyDescent="0.35">
      <c r="A16" s="4" t="s">
        <v>267</v>
      </c>
      <c r="B16" s="4">
        <v>2</v>
      </c>
      <c r="C16" s="4" t="s">
        <v>101</v>
      </c>
      <c r="D16" s="4" t="s">
        <v>160</v>
      </c>
      <c r="E16" s="4" t="s">
        <v>219</v>
      </c>
      <c r="F16" s="4">
        <v>6.7227601679661797E-2</v>
      </c>
      <c r="G16" s="4">
        <v>12.901427553839643</v>
      </c>
      <c r="H16" s="4">
        <v>11.329361304036997</v>
      </c>
      <c r="I16" s="4">
        <v>4.437021710857679E-2</v>
      </c>
      <c r="J16" s="4">
        <v>7.6118422567653887</v>
      </c>
      <c r="K16" s="4">
        <v>5.4380934259377582</v>
      </c>
      <c r="L16" s="4">
        <v>2.2857384571085011E-2</v>
      </c>
      <c r="M16" s="4">
        <v>5.289585297074253</v>
      </c>
      <c r="N16" s="4">
        <v>5.8912678780992387</v>
      </c>
      <c r="O16" s="4">
        <v>2.0168280503898538E-3</v>
      </c>
      <c r="P16" s="4">
        <v>0.6450713776919822</v>
      </c>
      <c r="Q16" s="4">
        <v>0.45317445216147989</v>
      </c>
      <c r="R16" s="4">
        <v>0</v>
      </c>
      <c r="S16" s="4">
        <v>0.20642284086143428</v>
      </c>
      <c r="T16" s="4">
        <v>2.9456339390496193</v>
      </c>
    </row>
    <row r="17" spans="1:20" ht="15.5" x14ac:dyDescent="0.35">
      <c r="A17" s="4" t="s">
        <v>267</v>
      </c>
      <c r="B17" s="4">
        <v>2</v>
      </c>
      <c r="C17" s="4" t="s">
        <v>102</v>
      </c>
      <c r="D17" s="4" t="s">
        <v>161</v>
      </c>
      <c r="E17" s="4" t="s">
        <v>220</v>
      </c>
      <c r="F17" s="4">
        <v>6.715264842410068E-2</v>
      </c>
      <c r="G17" s="4">
        <v>12.841125355359601</v>
      </c>
      <c r="H17" s="4">
        <v>11.198984089157687</v>
      </c>
      <c r="I17" s="4">
        <v>4.4320747959906454E-2</v>
      </c>
      <c r="J17" s="4">
        <v>7.5762639596621639</v>
      </c>
      <c r="K17" s="4">
        <v>5.3755123627956891</v>
      </c>
      <c r="L17" s="4">
        <v>2.283190046419423E-2</v>
      </c>
      <c r="M17" s="4">
        <v>5.2648613956974364</v>
      </c>
      <c r="N17" s="4">
        <v>5.8234717263619977</v>
      </c>
      <c r="O17" s="4">
        <v>2.0145794527230204E-3</v>
      </c>
      <c r="P17" s="4">
        <v>0.64205626776798008</v>
      </c>
      <c r="Q17" s="4">
        <v>0.4479593635663075</v>
      </c>
      <c r="R17" s="4">
        <v>0</v>
      </c>
      <c r="S17" s="4">
        <v>0.20545800568575362</v>
      </c>
      <c r="T17" s="4">
        <v>2.9117358631809989</v>
      </c>
    </row>
    <row r="18" spans="1:20" ht="15.5" x14ac:dyDescent="0.35">
      <c r="A18" s="4" t="s">
        <v>267</v>
      </c>
      <c r="B18" s="4">
        <v>2</v>
      </c>
      <c r="C18" s="4" t="s">
        <v>103</v>
      </c>
      <c r="D18" s="4" t="s">
        <v>162</v>
      </c>
      <c r="E18" s="4" t="s">
        <v>221</v>
      </c>
      <c r="F18" s="4">
        <v>6.689612934165283E-2</v>
      </c>
      <c r="G18" s="4">
        <v>12.746544054340243</v>
      </c>
      <c r="H18" s="4">
        <v>11.04215309291617</v>
      </c>
      <c r="I18" s="4">
        <v>4.4151445365490871E-2</v>
      </c>
      <c r="J18" s="4">
        <v>7.5204609920607428</v>
      </c>
      <c r="K18" s="4">
        <v>5.3002334845997616</v>
      </c>
      <c r="L18" s="4">
        <v>2.2744683976161958E-2</v>
      </c>
      <c r="M18" s="4">
        <v>5.2260830622794989</v>
      </c>
      <c r="N18" s="4">
        <v>5.7419196083164081</v>
      </c>
      <c r="O18" s="4">
        <v>2.0068838802495847E-3</v>
      </c>
      <c r="P18" s="4">
        <v>0.63732720271701215</v>
      </c>
      <c r="Q18" s="4">
        <v>0.44168612371664678</v>
      </c>
      <c r="R18" s="4">
        <v>0</v>
      </c>
      <c r="S18" s="4">
        <v>0.20394470486944388</v>
      </c>
      <c r="T18" s="4">
        <v>2.8709598041582041</v>
      </c>
    </row>
    <row r="19" spans="1:20" ht="15.5" x14ac:dyDescent="0.35">
      <c r="A19" s="4" t="s">
        <v>267</v>
      </c>
      <c r="B19" s="4">
        <v>2</v>
      </c>
      <c r="C19" s="4" t="s">
        <v>104</v>
      </c>
      <c r="D19" s="4" t="s">
        <v>163</v>
      </c>
      <c r="E19" s="4" t="s">
        <v>222</v>
      </c>
      <c r="F19" s="4">
        <v>6.6461748381053259E-2</v>
      </c>
      <c r="G19" s="4">
        <v>12.618881602388527</v>
      </c>
      <c r="H19" s="4">
        <v>10.860112965997683</v>
      </c>
      <c r="I19" s="4">
        <v>4.3864753931495151E-2</v>
      </c>
      <c r="J19" s="4">
        <v>7.4451401454092307</v>
      </c>
      <c r="K19" s="4">
        <v>5.212854223678888</v>
      </c>
      <c r="L19" s="4">
        <v>2.2596994449558105E-2</v>
      </c>
      <c r="M19" s="4">
        <v>5.1737414569792959</v>
      </c>
      <c r="N19" s="4">
        <v>5.6472587423187948</v>
      </c>
      <c r="O19" s="4">
        <v>1.9938524514315978E-3</v>
      </c>
      <c r="P19" s="4">
        <v>0.63094408011942638</v>
      </c>
      <c r="Q19" s="4">
        <v>0.43440451863990731</v>
      </c>
      <c r="R19" s="4">
        <v>0</v>
      </c>
      <c r="S19" s="4">
        <v>0.20190210563821642</v>
      </c>
      <c r="T19" s="4">
        <v>2.8236293711593974</v>
      </c>
    </row>
    <row r="20" spans="1:20" ht="15.5" x14ac:dyDescent="0.35">
      <c r="A20" s="4" t="s">
        <v>267</v>
      </c>
      <c r="B20" s="4">
        <v>2</v>
      </c>
      <c r="C20" s="4" t="s">
        <v>105</v>
      </c>
      <c r="D20" s="4" t="s">
        <v>164</v>
      </c>
      <c r="E20" s="4" t="s">
        <v>223</v>
      </c>
      <c r="F20" s="4">
        <v>6.5869833958408897E-2</v>
      </c>
      <c r="G20" s="4">
        <v>12.463011368618725</v>
      </c>
      <c r="H20" s="4">
        <v>10.656048469706667</v>
      </c>
      <c r="I20" s="4">
        <v>4.3474090412549876E-2</v>
      </c>
      <c r="J20" s="4">
        <v>7.3531767074850469</v>
      </c>
      <c r="K20" s="4">
        <v>5.1149032654591995</v>
      </c>
      <c r="L20" s="4">
        <v>2.2395743545859024E-2</v>
      </c>
      <c r="M20" s="4">
        <v>5.1098346611336769</v>
      </c>
      <c r="N20" s="4">
        <v>5.5411452042474671</v>
      </c>
      <c r="O20" s="4">
        <v>1.9760950187522669E-3</v>
      </c>
      <c r="P20" s="4">
        <v>0.6231505684309363</v>
      </c>
      <c r="Q20" s="4">
        <v>0.42624193878826666</v>
      </c>
      <c r="R20" s="4">
        <v>0</v>
      </c>
      <c r="S20" s="4">
        <v>0.19940818189789961</v>
      </c>
      <c r="T20" s="4">
        <v>2.7705726021237336</v>
      </c>
    </row>
    <row r="21" spans="1:20" ht="15.5" x14ac:dyDescent="0.35">
      <c r="A21" s="4" t="s">
        <v>267</v>
      </c>
      <c r="B21" s="4">
        <v>2</v>
      </c>
      <c r="C21" s="4" t="s">
        <v>106</v>
      </c>
      <c r="D21" s="4" t="s">
        <v>165</v>
      </c>
      <c r="E21" s="4" t="s">
        <v>224</v>
      </c>
      <c r="F21" s="4">
        <v>6.5252400470883681E-2</v>
      </c>
      <c r="G21" s="4">
        <v>12.308097884686523</v>
      </c>
      <c r="H21" s="4">
        <v>10.445446493975547</v>
      </c>
      <c r="I21" s="4">
        <v>4.3066584310783231E-2</v>
      </c>
      <c r="J21" s="4">
        <v>7.2617777519650479</v>
      </c>
      <c r="K21" s="4">
        <v>5.0138143171082623</v>
      </c>
      <c r="L21" s="4">
        <v>2.2185816160100451E-2</v>
      </c>
      <c r="M21" s="4">
        <v>5.0463201327214744</v>
      </c>
      <c r="N21" s="4">
        <v>5.4316321768672848</v>
      </c>
      <c r="O21" s="4">
        <v>1.9575720141265102E-3</v>
      </c>
      <c r="P21" s="4">
        <v>0.61540489423432621</v>
      </c>
      <c r="Q21" s="4">
        <v>0.41781785975902191</v>
      </c>
      <c r="R21" s="4">
        <v>0</v>
      </c>
      <c r="S21" s="4">
        <v>0.19692956615498439</v>
      </c>
      <c r="T21" s="4">
        <v>2.7158160884336424</v>
      </c>
    </row>
    <row r="22" spans="1:20" ht="15.5" x14ac:dyDescent="0.35">
      <c r="A22" s="4" t="s">
        <v>267</v>
      </c>
      <c r="B22" s="4">
        <v>2</v>
      </c>
      <c r="C22" s="4" t="s">
        <v>107</v>
      </c>
      <c r="D22" s="4" t="s">
        <v>166</v>
      </c>
      <c r="E22" s="4" t="s">
        <v>225</v>
      </c>
      <c r="F22" s="4">
        <v>6.4648441698857334E-2</v>
      </c>
      <c r="G22" s="4">
        <v>12.15999354947034</v>
      </c>
      <c r="H22" s="4">
        <v>10.234946797835763</v>
      </c>
      <c r="I22" s="4">
        <v>4.2667971521245844E-2</v>
      </c>
      <c r="J22" s="4">
        <v>7.1743961941874996</v>
      </c>
      <c r="K22" s="4">
        <v>4.912774462961166</v>
      </c>
      <c r="L22" s="4">
        <v>2.198047017761149E-2</v>
      </c>
      <c r="M22" s="4">
        <v>4.985597355282839</v>
      </c>
      <c r="N22" s="4">
        <v>5.3221723348745966</v>
      </c>
      <c r="O22" s="4">
        <v>1.93945325096572E-3</v>
      </c>
      <c r="P22" s="4">
        <v>0.60799967747351702</v>
      </c>
      <c r="Q22" s="4">
        <v>0.40939787191343052</v>
      </c>
      <c r="R22" s="4">
        <v>0</v>
      </c>
      <c r="S22" s="4">
        <v>0.19455989679152544</v>
      </c>
      <c r="T22" s="4">
        <v>2.6610861674372983</v>
      </c>
    </row>
    <row r="23" spans="1:20" ht="15.5" x14ac:dyDescent="0.35">
      <c r="A23" s="4" t="s">
        <v>267</v>
      </c>
      <c r="B23" s="4">
        <v>2</v>
      </c>
      <c r="C23" s="4" t="s">
        <v>108</v>
      </c>
      <c r="D23" s="4" t="s">
        <v>167</v>
      </c>
      <c r="E23" s="4" t="s">
        <v>226</v>
      </c>
      <c r="F23" s="4">
        <v>6.4053436120885918E-2</v>
      </c>
      <c r="G23" s="4">
        <v>12.015647174152482</v>
      </c>
      <c r="H23" s="4">
        <v>10.026338660052865</v>
      </c>
      <c r="I23" s="4">
        <v>4.2275267839784705E-2</v>
      </c>
      <c r="J23" s="4">
        <v>7.0892318327499639</v>
      </c>
      <c r="K23" s="4">
        <v>4.8126425568253746</v>
      </c>
      <c r="L23" s="4">
        <v>2.1778168281101209E-2</v>
      </c>
      <c r="M23" s="4">
        <v>4.9264153414025174</v>
      </c>
      <c r="N23" s="4">
        <v>5.2136961032274902</v>
      </c>
      <c r="O23" s="4">
        <v>1.9216030836265775E-3</v>
      </c>
      <c r="P23" s="4">
        <v>0.6007823587076242</v>
      </c>
      <c r="Q23" s="4">
        <v>0.4010535464021146</v>
      </c>
      <c r="R23" s="4">
        <v>0</v>
      </c>
      <c r="S23" s="4">
        <v>0.19225035478643973</v>
      </c>
      <c r="T23" s="4">
        <v>2.6068480516137451</v>
      </c>
    </row>
    <row r="24" spans="1:20" ht="15.5" x14ac:dyDescent="0.35">
      <c r="A24" s="4" t="s">
        <v>267</v>
      </c>
      <c r="B24" s="4">
        <v>2</v>
      </c>
      <c r="C24" s="4" t="s">
        <v>109</v>
      </c>
      <c r="D24" s="4" t="s">
        <v>168</v>
      </c>
      <c r="E24" s="4" t="s">
        <v>227</v>
      </c>
      <c r="F24" s="4">
        <v>6.3469121310234841E-2</v>
      </c>
      <c r="G24" s="4">
        <v>11.874661708214536</v>
      </c>
      <c r="H24" s="4">
        <v>9.8213790623610713</v>
      </c>
      <c r="I24" s="4">
        <v>4.1889620064754995E-2</v>
      </c>
      <c r="J24" s="4">
        <v>7.0060504078465753</v>
      </c>
      <c r="K24" s="4">
        <v>4.7142619499333138</v>
      </c>
      <c r="L24" s="4">
        <v>2.1579501245479846E-2</v>
      </c>
      <c r="M24" s="4">
        <v>4.8686113003679594</v>
      </c>
      <c r="N24" s="4">
        <v>5.1071171124277575</v>
      </c>
      <c r="O24" s="4">
        <v>1.9040736393070451E-3</v>
      </c>
      <c r="P24" s="4">
        <v>0.59373308541072678</v>
      </c>
      <c r="Q24" s="4">
        <v>0.39285516249444286</v>
      </c>
      <c r="R24" s="4">
        <v>0</v>
      </c>
      <c r="S24" s="4">
        <v>0.18999458733143257</v>
      </c>
      <c r="T24" s="4">
        <v>2.5535585562138787</v>
      </c>
    </row>
    <row r="25" spans="1:20" ht="15.5" x14ac:dyDescent="0.35">
      <c r="A25" s="4" t="s">
        <v>267</v>
      </c>
      <c r="B25" s="4">
        <v>2</v>
      </c>
      <c r="C25" s="4" t="s">
        <v>110</v>
      </c>
      <c r="D25" s="4" t="s">
        <v>169</v>
      </c>
      <c r="E25" s="4" t="s">
        <v>228</v>
      </c>
      <c r="F25" s="4">
        <v>6.2896535128922487E-2</v>
      </c>
      <c r="G25" s="4">
        <v>11.736946169744739</v>
      </c>
      <c r="H25" s="4">
        <v>9.6212105559085845</v>
      </c>
      <c r="I25" s="4">
        <v>4.1511713185088846E-2</v>
      </c>
      <c r="J25" s="4">
        <v>6.9247982401493955</v>
      </c>
      <c r="K25" s="4">
        <v>4.6181810668361205</v>
      </c>
      <c r="L25" s="4">
        <v>2.1384821943833645E-2</v>
      </c>
      <c r="M25" s="4">
        <v>4.8121479295953424</v>
      </c>
      <c r="N25" s="4">
        <v>5.003029489072464</v>
      </c>
      <c r="O25" s="4">
        <v>1.8868960538676745E-3</v>
      </c>
      <c r="P25" s="4">
        <v>0.58684730848723698</v>
      </c>
      <c r="Q25" s="4">
        <v>0.38484842223634341</v>
      </c>
      <c r="R25" s="4">
        <v>0</v>
      </c>
      <c r="S25" s="4">
        <v>0.18779113871591582</v>
      </c>
      <c r="T25" s="4">
        <v>2.501514744536232</v>
      </c>
    </row>
    <row r="26" spans="1:20" ht="15.5" x14ac:dyDescent="0.35">
      <c r="A26" s="4" t="s">
        <v>267</v>
      </c>
      <c r="B26" s="4">
        <v>2</v>
      </c>
      <c r="C26" s="4" t="s">
        <v>111</v>
      </c>
      <c r="D26" s="4" t="s">
        <v>170</v>
      </c>
      <c r="E26" s="4" t="s">
        <v>229</v>
      </c>
      <c r="F26" s="4">
        <v>6.2336410369998506E-2</v>
      </c>
      <c r="G26" s="4">
        <v>11.602503310336321</v>
      </c>
      <c r="H26" s="4">
        <v>9.4265433397381351</v>
      </c>
      <c r="I26" s="4">
        <v>4.1142030844199012E-2</v>
      </c>
      <c r="J26" s="4">
        <v>6.8454769530984292</v>
      </c>
      <c r="K26" s="4">
        <v>4.5247408030743044</v>
      </c>
      <c r="L26" s="4">
        <v>2.119437952579949E-2</v>
      </c>
      <c r="M26" s="4">
        <v>4.7570263572378915</v>
      </c>
      <c r="N26" s="4">
        <v>4.9018025366638307</v>
      </c>
      <c r="O26" s="4">
        <v>1.8700923110999551E-3</v>
      </c>
      <c r="P26" s="4">
        <v>0.58012516551681603</v>
      </c>
      <c r="Q26" s="4">
        <v>0.37706173358952544</v>
      </c>
      <c r="R26" s="4">
        <v>0</v>
      </c>
      <c r="S26" s="4">
        <v>0.18564005296538114</v>
      </c>
      <c r="T26" s="4">
        <v>2.4509012683319154</v>
      </c>
    </row>
    <row r="27" spans="1:20" ht="15.5" x14ac:dyDescent="0.35">
      <c r="A27" s="4" t="s">
        <v>267</v>
      </c>
      <c r="B27" s="4">
        <v>2</v>
      </c>
      <c r="C27" s="4" t="s">
        <v>112</v>
      </c>
      <c r="D27" s="4" t="s">
        <v>171</v>
      </c>
      <c r="E27" s="4" t="s">
        <v>230</v>
      </c>
      <c r="F27" s="4">
        <v>6.1789431279213602E-2</v>
      </c>
      <c r="G27" s="4">
        <v>11.471384135543371</v>
      </c>
      <c r="H27" s="4">
        <v>9.2377990806457149</v>
      </c>
      <c r="I27" s="4">
        <v>4.0781024644280982E-2</v>
      </c>
      <c r="J27" s="4">
        <v>6.7681166399705885</v>
      </c>
      <c r="K27" s="4">
        <v>4.4341435587099429</v>
      </c>
      <c r="L27" s="4">
        <v>2.1008406634932624E-2</v>
      </c>
      <c r="M27" s="4">
        <v>4.7032674955727813</v>
      </c>
      <c r="N27" s="4">
        <v>4.8036555219357719</v>
      </c>
      <c r="O27" s="4">
        <v>1.853682938376408E-3</v>
      </c>
      <c r="P27" s="4">
        <v>0.57356920677716861</v>
      </c>
      <c r="Q27" s="4">
        <v>0.36951196322582858</v>
      </c>
      <c r="R27" s="4">
        <v>0</v>
      </c>
      <c r="S27" s="4">
        <v>0.18354214616869394</v>
      </c>
      <c r="T27" s="4">
        <v>2.401827760967886</v>
      </c>
    </row>
    <row r="28" spans="1:20" ht="15.5" x14ac:dyDescent="0.35">
      <c r="A28" s="4" t="s">
        <v>267</v>
      </c>
      <c r="B28" s="4">
        <v>2</v>
      </c>
      <c r="C28" s="4" t="s">
        <v>113</v>
      </c>
      <c r="D28" s="4" t="s">
        <v>172</v>
      </c>
      <c r="E28" s="4" t="s">
        <v>231</v>
      </c>
      <c r="F28" s="4">
        <v>6.125629431614734E-2</v>
      </c>
      <c r="G28" s="4">
        <v>11.343664608540101</v>
      </c>
      <c r="H28" s="4">
        <v>9.0552069008803038</v>
      </c>
      <c r="I28" s="4">
        <v>4.0429154248657249E-2</v>
      </c>
      <c r="J28" s="4">
        <v>6.692762119038659</v>
      </c>
      <c r="K28" s="4">
        <v>4.3464993124225453</v>
      </c>
      <c r="L28" s="4">
        <v>2.0827140067490094E-2</v>
      </c>
      <c r="M28" s="4">
        <v>4.6509024895014406</v>
      </c>
      <c r="N28" s="4">
        <v>4.7087075884577585</v>
      </c>
      <c r="O28" s="4">
        <v>1.83768882948442E-3</v>
      </c>
      <c r="P28" s="4">
        <v>0.56718323042700503</v>
      </c>
      <c r="Q28" s="4">
        <v>0.36220827603521216</v>
      </c>
      <c r="R28" s="4">
        <v>0</v>
      </c>
      <c r="S28" s="4">
        <v>0.1814986337366416</v>
      </c>
      <c r="T28" s="4">
        <v>2.3543537942288792</v>
      </c>
    </row>
    <row r="29" spans="1:20" ht="15.5" x14ac:dyDescent="0.35">
      <c r="A29" s="4" t="s">
        <v>267</v>
      </c>
      <c r="B29" s="4">
        <v>2</v>
      </c>
      <c r="C29" s="4" t="s">
        <v>114</v>
      </c>
      <c r="D29" s="4" t="s">
        <v>173</v>
      </c>
      <c r="E29" s="4" t="s">
        <v>232</v>
      </c>
      <c r="F29" s="4">
        <v>6.0737704084534792E-2</v>
      </c>
      <c r="G29" s="4">
        <v>11.219431197983546</v>
      </c>
      <c r="H29" s="4">
        <v>8.8788673764411854</v>
      </c>
      <c r="I29" s="4">
        <v>4.0086884695792968E-2</v>
      </c>
      <c r="J29" s="4">
        <v>6.6194644068102919</v>
      </c>
      <c r="K29" s="4">
        <v>4.2618563406917689</v>
      </c>
      <c r="L29" s="4">
        <v>2.0650819388741828E-2</v>
      </c>
      <c r="M29" s="4">
        <v>4.5999667911732534</v>
      </c>
      <c r="N29" s="4">
        <v>4.6170110357494165</v>
      </c>
      <c r="O29" s="4">
        <v>1.8221311225360436E-3</v>
      </c>
      <c r="P29" s="4">
        <v>0.56097155989917735</v>
      </c>
      <c r="Q29" s="4">
        <v>0.35515469505764741</v>
      </c>
      <c r="R29" s="4">
        <v>0</v>
      </c>
      <c r="S29" s="4">
        <v>0.17951089916773674</v>
      </c>
      <c r="T29" s="4">
        <v>2.3085055178747083</v>
      </c>
    </row>
    <row r="30" spans="1:20" ht="15.5" x14ac:dyDescent="0.35">
      <c r="A30" s="4" t="s">
        <v>267</v>
      </c>
      <c r="B30" s="4">
        <v>2</v>
      </c>
      <c r="C30" s="4" t="s">
        <v>115</v>
      </c>
      <c r="D30" s="4" t="s">
        <v>174</v>
      </c>
      <c r="E30" s="4" t="s">
        <v>233</v>
      </c>
      <c r="F30" s="4">
        <v>6.0234354624874857E-2</v>
      </c>
      <c r="G30" s="4">
        <v>11.098771816103739</v>
      </c>
      <c r="H30" s="4">
        <v>8.7087952754385309</v>
      </c>
      <c r="I30" s="4">
        <v>3.9754674052417407E-2</v>
      </c>
      <c r="J30" s="4">
        <v>6.5482753715012052</v>
      </c>
      <c r="K30" s="4">
        <v>4.1802217322104944</v>
      </c>
      <c r="L30" s="4">
        <v>2.047968057245745E-2</v>
      </c>
      <c r="M30" s="4">
        <v>4.5504964446025324</v>
      </c>
      <c r="N30" s="4">
        <v>4.5285735432280365</v>
      </c>
      <c r="O30" s="4">
        <v>1.8070306387462456E-3</v>
      </c>
      <c r="P30" s="4">
        <v>0.55493859080518693</v>
      </c>
      <c r="Q30" s="4">
        <v>0.34835181101754126</v>
      </c>
      <c r="R30" s="4">
        <v>0</v>
      </c>
      <c r="S30" s="4">
        <v>0.17758034905765982</v>
      </c>
      <c r="T30" s="4">
        <v>2.2642867716140183</v>
      </c>
    </row>
    <row r="31" spans="1:20" ht="15.5" x14ac:dyDescent="0.35">
      <c r="A31" s="4" t="s">
        <v>267</v>
      </c>
      <c r="B31" s="4">
        <v>2</v>
      </c>
      <c r="C31" s="4" t="s">
        <v>116</v>
      </c>
      <c r="D31" s="4" t="s">
        <v>175</v>
      </c>
      <c r="E31" s="4" t="s">
        <v>234</v>
      </c>
      <c r="F31" s="4">
        <v>5.974691178743162E-2</v>
      </c>
      <c r="G31" s="4">
        <v>10.981770251429534</v>
      </c>
      <c r="H31" s="4">
        <v>8.5449481245210581</v>
      </c>
      <c r="I31" s="4">
        <v>3.9432961779704873E-2</v>
      </c>
      <c r="J31" s="4">
        <v>6.4792444483434251</v>
      </c>
      <c r="K31" s="4">
        <v>4.1015750997701081</v>
      </c>
      <c r="L31" s="4">
        <v>2.0313950007726751E-2</v>
      </c>
      <c r="M31" s="4">
        <v>4.5025258030861091</v>
      </c>
      <c r="N31" s="4">
        <v>4.44337302475095</v>
      </c>
      <c r="O31" s="4">
        <v>1.7924073536229486E-3</v>
      </c>
      <c r="P31" s="4">
        <v>0.54908851257147673</v>
      </c>
      <c r="Q31" s="4">
        <v>0.34179792498084233</v>
      </c>
      <c r="R31" s="4">
        <v>0</v>
      </c>
      <c r="S31" s="4">
        <v>0.17570832402287254</v>
      </c>
      <c r="T31" s="4">
        <v>2.221686512375475</v>
      </c>
    </row>
    <row r="32" spans="1:20" ht="15.5" x14ac:dyDescent="0.35">
      <c r="A32" s="4" t="s">
        <v>267</v>
      </c>
      <c r="B32" s="4">
        <v>2</v>
      </c>
      <c r="C32" s="4" t="s">
        <v>117</v>
      </c>
      <c r="D32" s="4" t="s">
        <v>176</v>
      </c>
      <c r="E32" s="4" t="s">
        <v>235</v>
      </c>
      <c r="F32" s="4">
        <v>5.9276000455509986E-2</v>
      </c>
      <c r="G32" s="4">
        <v>10.868502880753573</v>
      </c>
      <c r="H32" s="4">
        <v>8.3872453300648466</v>
      </c>
      <c r="I32" s="4">
        <v>3.9122160300636595E-2</v>
      </c>
      <c r="J32" s="4">
        <v>6.4124166996446075</v>
      </c>
      <c r="K32" s="4">
        <v>4.0258777584311263</v>
      </c>
      <c r="L32" s="4">
        <v>2.0153840154873395E-2</v>
      </c>
      <c r="M32" s="4">
        <v>4.4560861811089643</v>
      </c>
      <c r="N32" s="4">
        <v>4.3613675716337204</v>
      </c>
      <c r="O32" s="4">
        <v>1.7782800136652995E-3</v>
      </c>
      <c r="P32" s="4">
        <v>0.54342514403767861</v>
      </c>
      <c r="Q32" s="4">
        <v>0.33548981320259386</v>
      </c>
      <c r="R32" s="4">
        <v>0</v>
      </c>
      <c r="S32" s="4">
        <v>0.17389604609205717</v>
      </c>
      <c r="T32" s="4">
        <v>2.1806837858168602</v>
      </c>
    </row>
    <row r="33" spans="1:20" ht="15.5" x14ac:dyDescent="0.35">
      <c r="A33" s="4" t="s">
        <v>267</v>
      </c>
      <c r="B33" s="4">
        <v>2</v>
      </c>
      <c r="C33" s="4" t="s">
        <v>118</v>
      </c>
      <c r="D33" s="4" t="s">
        <v>177</v>
      </c>
      <c r="E33" s="4" t="s">
        <v>236</v>
      </c>
      <c r="F33" s="4">
        <v>5.8822196568628297E-2</v>
      </c>
      <c r="G33" s="4">
        <v>10.759036863137542</v>
      </c>
      <c r="H33" s="4">
        <v>8.2355810085629866</v>
      </c>
      <c r="I33" s="4">
        <v>3.882264973529468E-2</v>
      </c>
      <c r="J33" s="4">
        <v>6.3478317492511493</v>
      </c>
      <c r="K33" s="4">
        <v>3.9530788841102336</v>
      </c>
      <c r="L33" s="4">
        <v>1.9999546833333621E-2</v>
      </c>
      <c r="M33" s="4">
        <v>4.4112051138863917</v>
      </c>
      <c r="N33" s="4">
        <v>4.282502124452753</v>
      </c>
      <c r="O33" s="4">
        <v>1.7646658970588488E-3</v>
      </c>
      <c r="P33" s="4">
        <v>0.53795184315687716</v>
      </c>
      <c r="Q33" s="4">
        <v>0.32942324034251946</v>
      </c>
      <c r="R33" s="4">
        <v>0</v>
      </c>
      <c r="S33" s="4">
        <v>0.17214458981020067</v>
      </c>
      <c r="T33" s="4">
        <v>2.1412510622263765</v>
      </c>
    </row>
    <row r="34" spans="1:20" ht="15.5" x14ac:dyDescent="0.35">
      <c r="A34" s="4" t="s">
        <v>267</v>
      </c>
      <c r="B34" s="4">
        <v>2</v>
      </c>
      <c r="C34" s="4" t="s">
        <v>119</v>
      </c>
      <c r="D34" s="4" t="s">
        <v>178</v>
      </c>
      <c r="E34" s="4" t="s">
        <v>237</v>
      </c>
      <c r="F34" s="4">
        <v>5.8386022912526703E-2</v>
      </c>
      <c r="G34" s="4">
        <v>10.653429290637987</v>
      </c>
      <c r="H34" s="4">
        <v>8.0898326282484536</v>
      </c>
      <c r="I34" s="4">
        <v>3.8534775122267627E-2</v>
      </c>
      <c r="J34" s="4">
        <v>6.2855232814764124</v>
      </c>
      <c r="K34" s="4">
        <v>3.8831196615592578</v>
      </c>
      <c r="L34" s="4">
        <v>1.9851247790259076E-2</v>
      </c>
      <c r="M34" s="4">
        <v>4.3679060091615742</v>
      </c>
      <c r="N34" s="4">
        <v>4.2067129666891958</v>
      </c>
      <c r="O34" s="4">
        <v>1.751580687375801E-3</v>
      </c>
      <c r="P34" s="4">
        <v>0.5326714645318994</v>
      </c>
      <c r="Q34" s="4">
        <v>0.32359330512993817</v>
      </c>
      <c r="R34" s="4">
        <v>0</v>
      </c>
      <c r="S34" s="4">
        <v>0.17045486865020781</v>
      </c>
      <c r="T34" s="4">
        <v>2.1033564833445979</v>
      </c>
    </row>
    <row r="35" spans="1:20" ht="15.5" x14ac:dyDescent="0.35">
      <c r="A35" s="4" t="s">
        <v>267</v>
      </c>
      <c r="B35" s="4">
        <v>2</v>
      </c>
      <c r="C35" s="4" t="s">
        <v>120</v>
      </c>
      <c r="D35" s="4" t="s">
        <v>179</v>
      </c>
      <c r="E35" s="4" t="s">
        <v>238</v>
      </c>
      <c r="F35" s="4">
        <v>5.796794759387465E-2</v>
      </c>
      <c r="G35" s="4">
        <v>10.551726949186708</v>
      </c>
      <c r="H35" s="4">
        <v>7.9498668602658107</v>
      </c>
      <c r="I35" s="4">
        <v>3.8258845411957274E-2</v>
      </c>
      <c r="J35" s="4">
        <v>6.2255189000201572</v>
      </c>
      <c r="K35" s="4">
        <v>3.815936092927589</v>
      </c>
      <c r="L35" s="4">
        <v>1.970910218191738E-2</v>
      </c>
      <c r="M35" s="4">
        <v>4.3262080491665502</v>
      </c>
      <c r="N35" s="4">
        <v>4.1339307673382217</v>
      </c>
      <c r="O35" s="4">
        <v>1.7390384278162395E-3</v>
      </c>
      <c r="P35" s="4">
        <v>0.52758634745933541</v>
      </c>
      <c r="Q35" s="4">
        <v>0.31799467441063245</v>
      </c>
      <c r="R35" s="4">
        <v>0</v>
      </c>
      <c r="S35" s="4">
        <v>0.16882763118698735</v>
      </c>
      <c r="T35" s="4">
        <v>2.0669653836691109</v>
      </c>
    </row>
    <row r="36" spans="1:20" ht="15.5" x14ac:dyDescent="0.35">
      <c r="A36" s="4" t="s">
        <v>267</v>
      </c>
      <c r="B36" s="4">
        <v>2</v>
      </c>
      <c r="C36" s="4" t="s">
        <v>121</v>
      </c>
      <c r="D36" s="4" t="s">
        <v>180</v>
      </c>
      <c r="E36" s="4" t="s">
        <v>239</v>
      </c>
      <c r="F36" s="4">
        <v>5.7568384323026696E-2</v>
      </c>
      <c r="G36" s="4">
        <v>10.453966461027624</v>
      </c>
      <c r="H36" s="4">
        <v>7.8155435681353529</v>
      </c>
      <c r="I36" s="4">
        <v>3.7995133653197621E-2</v>
      </c>
      <c r="J36" s="4">
        <v>6.1678402120062978</v>
      </c>
      <c r="K36" s="4">
        <v>3.7514609127049692</v>
      </c>
      <c r="L36" s="4">
        <v>1.9573250669829075E-2</v>
      </c>
      <c r="M36" s="4">
        <v>4.2861262490213257</v>
      </c>
      <c r="N36" s="4">
        <v>4.0640826554303837</v>
      </c>
      <c r="O36" s="4">
        <v>1.7270515296908008E-3</v>
      </c>
      <c r="P36" s="4">
        <v>0.5226983230513812</v>
      </c>
      <c r="Q36" s="4">
        <v>0.3126217427254141</v>
      </c>
      <c r="R36" s="4">
        <v>0</v>
      </c>
      <c r="S36" s="4">
        <v>0.16726346337644199</v>
      </c>
      <c r="T36" s="4">
        <v>2.0320413277151919</v>
      </c>
    </row>
    <row r="37" spans="1:20" ht="15.5" x14ac:dyDescent="0.35">
      <c r="A37" s="4" t="s">
        <v>267</v>
      </c>
      <c r="B37" s="4">
        <v>2</v>
      </c>
      <c r="C37" s="4" t="s">
        <v>122</v>
      </c>
      <c r="D37" s="4" t="s">
        <v>181</v>
      </c>
      <c r="E37" s="4" t="s">
        <v>240</v>
      </c>
      <c r="F37" s="4">
        <v>5.718769385929047E-2</v>
      </c>
      <c r="G37" s="4">
        <v>10.360174658087116</v>
      </c>
      <c r="H37" s="4">
        <v>7.6867185515991423</v>
      </c>
      <c r="I37" s="4">
        <v>3.7743877947131708E-2</v>
      </c>
      <c r="J37" s="4">
        <v>6.1125030482713978</v>
      </c>
      <c r="K37" s="4">
        <v>3.6896249047675882</v>
      </c>
      <c r="L37" s="4">
        <v>1.9443815912158758E-2</v>
      </c>
      <c r="M37" s="4">
        <v>4.2476716098157175</v>
      </c>
      <c r="N37" s="4">
        <v>3.9970936468315541</v>
      </c>
      <c r="O37" s="4">
        <v>1.715630815778714E-3</v>
      </c>
      <c r="P37" s="4">
        <v>0.51800873290435578</v>
      </c>
      <c r="Q37" s="4">
        <v>0.30746874206396568</v>
      </c>
      <c r="R37" s="4">
        <v>0</v>
      </c>
      <c r="S37" s="4">
        <v>0.16576279452939385</v>
      </c>
      <c r="T37" s="4">
        <v>1.9985468234157771</v>
      </c>
    </row>
    <row r="38" spans="1:20" ht="15.5" x14ac:dyDescent="0.35">
      <c r="A38" s="4" t="s">
        <v>267</v>
      </c>
      <c r="B38" s="4">
        <v>2</v>
      </c>
      <c r="C38" s="4" t="s">
        <v>123</v>
      </c>
      <c r="D38" s="4" t="s">
        <v>182</v>
      </c>
      <c r="E38" s="4" t="s">
        <v>241</v>
      </c>
      <c r="F38" s="4">
        <v>5.6826823165842942E-2</v>
      </c>
      <c r="G38" s="4">
        <v>10.270504481140641</v>
      </c>
      <c r="H38" s="4">
        <v>7.5633037857729946</v>
      </c>
      <c r="I38" s="4">
        <v>3.7505703289456342E-2</v>
      </c>
      <c r="J38" s="4">
        <v>6.0595976438729782</v>
      </c>
      <c r="K38" s="4">
        <v>3.630385817171037</v>
      </c>
      <c r="L38" s="4">
        <v>1.93211198763866E-2</v>
      </c>
      <c r="M38" s="4">
        <v>4.2109068372676628</v>
      </c>
      <c r="N38" s="4">
        <v>3.9329179686019575</v>
      </c>
      <c r="O38" s="4">
        <v>1.7048046949752881E-3</v>
      </c>
      <c r="P38" s="4">
        <v>0.51352522405703205</v>
      </c>
      <c r="Q38" s="4">
        <v>0.30253215143091977</v>
      </c>
      <c r="R38" s="4">
        <v>0</v>
      </c>
      <c r="S38" s="4">
        <v>0.16432807169825026</v>
      </c>
      <c r="T38" s="4">
        <v>1.9664589843009788</v>
      </c>
    </row>
    <row r="39" spans="1:20" ht="15.5" x14ac:dyDescent="0.35">
      <c r="A39" s="4" t="s">
        <v>267</v>
      </c>
      <c r="B39" s="4">
        <v>2</v>
      </c>
      <c r="C39" s="4" t="s">
        <v>124</v>
      </c>
      <c r="D39" s="4" t="s">
        <v>183</v>
      </c>
      <c r="E39" s="4" t="s">
        <v>242</v>
      </c>
      <c r="F39" s="4">
        <v>5.6485590808096509E-2</v>
      </c>
      <c r="G39" s="4">
        <v>10.184858498057951</v>
      </c>
      <c r="H39" s="4">
        <v>7.4451172646028372</v>
      </c>
      <c r="I39" s="4">
        <v>3.7280489933343694E-2</v>
      </c>
      <c r="J39" s="4">
        <v>6.009066513854191</v>
      </c>
      <c r="K39" s="4">
        <v>3.5736562870093618</v>
      </c>
      <c r="L39" s="4">
        <v>1.9205100874752811E-2</v>
      </c>
      <c r="M39" s="4">
        <v>4.1757919842037596</v>
      </c>
      <c r="N39" s="4">
        <v>3.8714609775934754</v>
      </c>
      <c r="O39" s="4">
        <v>1.6945677242428952E-3</v>
      </c>
      <c r="P39" s="4">
        <v>0.50924292490289758</v>
      </c>
      <c r="Q39" s="4">
        <v>0.29780469058411352</v>
      </c>
      <c r="R39" s="4">
        <v>0</v>
      </c>
      <c r="S39" s="4">
        <v>0.16295773596892721</v>
      </c>
      <c r="T39" s="4">
        <v>1.9357304887967377</v>
      </c>
    </row>
    <row r="40" spans="1:20" ht="15.5" x14ac:dyDescent="0.35">
      <c r="A40" s="4" t="s">
        <v>267</v>
      </c>
      <c r="B40" s="4">
        <v>2</v>
      </c>
      <c r="C40" s="4" t="s">
        <v>125</v>
      </c>
      <c r="D40" s="4" t="s">
        <v>184</v>
      </c>
      <c r="E40" s="4" t="s">
        <v>243</v>
      </c>
      <c r="F40" s="4">
        <v>5.6163963681546927E-2</v>
      </c>
      <c r="G40" s="4">
        <v>10.103186303165467</v>
      </c>
      <c r="H40" s="4">
        <v>7.3319893833965786</v>
      </c>
      <c r="I40" s="4">
        <v>3.7068216029820973E-2</v>
      </c>
      <c r="J40" s="4">
        <v>5.9608799188676249</v>
      </c>
      <c r="K40" s="4">
        <v>3.5193549040303576</v>
      </c>
      <c r="L40" s="4">
        <v>1.9095747651725954E-2</v>
      </c>
      <c r="M40" s="4">
        <v>4.1423063842978411</v>
      </c>
      <c r="N40" s="4">
        <v>3.812634479366221</v>
      </c>
      <c r="O40" s="4">
        <v>1.6849189104464078E-3</v>
      </c>
      <c r="P40" s="4">
        <v>0.50515931515827339</v>
      </c>
      <c r="Q40" s="4">
        <v>0.29327957533586313</v>
      </c>
      <c r="R40" s="4">
        <v>0</v>
      </c>
      <c r="S40" s="4">
        <v>0.16165098085064747</v>
      </c>
      <c r="T40" s="4">
        <v>1.9063172396831105</v>
      </c>
    </row>
    <row r="41" spans="1:20" ht="15.5" x14ac:dyDescent="0.35">
      <c r="A41" s="4" t="s">
        <v>267</v>
      </c>
      <c r="B41" s="4">
        <v>2</v>
      </c>
      <c r="C41" s="4" t="s">
        <v>126</v>
      </c>
      <c r="D41" s="4" t="s">
        <v>185</v>
      </c>
      <c r="E41" s="4" t="s">
        <v>244</v>
      </c>
      <c r="F41" s="4">
        <v>5.5862161376629117E-2</v>
      </c>
      <c r="G41" s="4">
        <v>10.025497059889959</v>
      </c>
      <c r="H41" s="4">
        <v>7.2237754042669247</v>
      </c>
      <c r="I41" s="4">
        <v>3.6869026508575216E-2</v>
      </c>
      <c r="J41" s="4">
        <v>5.9150432653350755</v>
      </c>
      <c r="K41" s="4">
        <v>3.4674121940481237</v>
      </c>
      <c r="L41" s="4">
        <v>1.8993134868053898E-2</v>
      </c>
      <c r="M41" s="4">
        <v>4.1104537945548829</v>
      </c>
      <c r="N41" s="4">
        <v>3.7563632102188009</v>
      </c>
      <c r="O41" s="4">
        <v>1.6758648412988734E-3</v>
      </c>
      <c r="P41" s="4">
        <v>0.50127485299449803</v>
      </c>
      <c r="Q41" s="4">
        <v>0.28895101617067698</v>
      </c>
      <c r="R41" s="4">
        <v>0</v>
      </c>
      <c r="S41" s="4">
        <v>0.16040795295823934</v>
      </c>
      <c r="T41" s="4">
        <v>1.8781816051094005</v>
      </c>
    </row>
    <row r="42" spans="1:20" ht="15.5" x14ac:dyDescent="0.35">
      <c r="A42" s="4" t="s">
        <v>267</v>
      </c>
      <c r="B42" s="4">
        <v>2</v>
      </c>
      <c r="C42" s="4" t="s">
        <v>127</v>
      </c>
      <c r="D42" s="4" t="s">
        <v>186</v>
      </c>
      <c r="E42" s="4" t="s">
        <v>245</v>
      </c>
      <c r="F42" s="4">
        <v>5.5580313211423316E-2</v>
      </c>
      <c r="G42" s="4">
        <v>9.9517784587498355</v>
      </c>
      <c r="H42" s="4">
        <v>7.1203281433105419</v>
      </c>
      <c r="I42" s="4">
        <v>3.6683006719539391E-2</v>
      </c>
      <c r="J42" s="4">
        <v>5.8715492906624025</v>
      </c>
      <c r="K42" s="4">
        <v>3.4177575087890602</v>
      </c>
      <c r="L42" s="4">
        <v>1.8897306491883925E-2</v>
      </c>
      <c r="M42" s="4">
        <v>4.0802291680874321</v>
      </c>
      <c r="N42" s="4">
        <v>3.7025706345214817</v>
      </c>
      <c r="O42" s="4">
        <v>1.6674093963426995E-3</v>
      </c>
      <c r="P42" s="4">
        <v>0.4975889229374918</v>
      </c>
      <c r="Q42" s="4">
        <v>0.28481312573242168</v>
      </c>
      <c r="R42" s="4">
        <v>0</v>
      </c>
      <c r="S42" s="4">
        <v>0.15922845533999738</v>
      </c>
      <c r="T42" s="4">
        <v>1.8512853172607409</v>
      </c>
    </row>
    <row r="43" spans="1:20" ht="15.5" x14ac:dyDescent="0.35">
      <c r="A43" s="4" t="s">
        <v>267</v>
      </c>
      <c r="B43" s="4">
        <v>2</v>
      </c>
      <c r="C43" s="4" t="s">
        <v>128</v>
      </c>
      <c r="D43" s="4" t="s">
        <v>187</v>
      </c>
      <c r="E43" s="4" t="s">
        <v>246</v>
      </c>
      <c r="F43" s="4">
        <v>5.531851294034789E-2</v>
      </c>
      <c r="G43" s="4">
        <v>9.8820106889508796</v>
      </c>
      <c r="H43" s="4">
        <v>7.021502828057292</v>
      </c>
      <c r="I43" s="4">
        <v>3.6510218540629608E-2</v>
      </c>
      <c r="J43" s="4">
        <v>5.8303863064810191</v>
      </c>
      <c r="K43" s="4">
        <v>3.3703213574675002</v>
      </c>
      <c r="L43" s="4">
        <v>1.8808294399718282E-2</v>
      </c>
      <c r="M43" s="4">
        <v>4.0516243824698606</v>
      </c>
      <c r="N43" s="4">
        <v>3.6511814705897918</v>
      </c>
      <c r="O43" s="4">
        <v>1.6595553882104367E-3</v>
      </c>
      <c r="P43" s="4">
        <v>0.49410053444754398</v>
      </c>
      <c r="Q43" s="4">
        <v>0.2808601131222917</v>
      </c>
      <c r="R43" s="4">
        <v>0</v>
      </c>
      <c r="S43" s="4">
        <v>0.15811217102321407</v>
      </c>
      <c r="T43" s="4">
        <v>1.8255907352948959</v>
      </c>
    </row>
    <row r="44" spans="1:20" ht="15.5" x14ac:dyDescent="0.35">
      <c r="A44" s="4" t="s">
        <v>267</v>
      </c>
      <c r="B44" s="4">
        <v>2</v>
      </c>
      <c r="C44" s="4" t="s">
        <v>129</v>
      </c>
      <c r="D44" s="4" t="s">
        <v>188</v>
      </c>
      <c r="E44" s="4" t="s">
        <v>247</v>
      </c>
      <c r="F44" s="4">
        <v>5.5076820892911507E-2</v>
      </c>
      <c r="G44" s="4">
        <v>9.8161678544362445</v>
      </c>
      <c r="H44" s="4">
        <v>6.9271572018086127</v>
      </c>
      <c r="I44" s="4">
        <v>3.6350701789321593E-2</v>
      </c>
      <c r="J44" s="4">
        <v>5.7915390341173838</v>
      </c>
      <c r="K44" s="4">
        <v>3.3250354568681342</v>
      </c>
      <c r="L44" s="4">
        <v>1.872611910358991E-2</v>
      </c>
      <c r="M44" s="4">
        <v>4.0246288203188598</v>
      </c>
      <c r="N44" s="4">
        <v>3.6021217449404785</v>
      </c>
      <c r="O44" s="4">
        <v>1.6523046267873452E-3</v>
      </c>
      <c r="P44" s="4">
        <v>0.49080839272181226</v>
      </c>
      <c r="Q44" s="4">
        <v>0.27708628807234453</v>
      </c>
      <c r="R44" s="4">
        <v>0</v>
      </c>
      <c r="S44" s="4">
        <v>0.15705868567097991</v>
      </c>
      <c r="T44" s="4">
        <v>1.8010608724702393</v>
      </c>
    </row>
    <row r="45" spans="1:20" ht="15.5" x14ac:dyDescent="0.35">
      <c r="A45" s="4" t="s">
        <v>267</v>
      </c>
      <c r="B45" s="4">
        <v>2</v>
      </c>
      <c r="C45" s="4" t="s">
        <v>130</v>
      </c>
      <c r="D45" s="4" t="s">
        <v>189</v>
      </c>
      <c r="E45" s="4" t="s">
        <v>248</v>
      </c>
      <c r="F45" s="4">
        <v>5.485526521622959E-2</v>
      </c>
      <c r="G45" s="4">
        <v>9.7542185398417445</v>
      </c>
      <c r="H45" s="4">
        <v>6.8371514997373559</v>
      </c>
      <c r="I45" s="4">
        <v>3.6204475042711529E-2</v>
      </c>
      <c r="J45" s="4">
        <v>5.7549889385066288</v>
      </c>
      <c r="K45" s="4">
        <v>3.2818327198739308</v>
      </c>
      <c r="L45" s="4">
        <v>1.8650790173518058E-2</v>
      </c>
      <c r="M45" s="4">
        <v>3.9992296013351152</v>
      </c>
      <c r="N45" s="4">
        <v>3.5553187798634251</v>
      </c>
      <c r="O45" s="4">
        <v>1.6456579564868875E-3</v>
      </c>
      <c r="P45" s="4">
        <v>0.48771092699208723</v>
      </c>
      <c r="Q45" s="4">
        <v>0.27348605998949427</v>
      </c>
      <c r="R45" s="4">
        <v>0</v>
      </c>
      <c r="S45" s="4">
        <v>0.15606749663746791</v>
      </c>
      <c r="T45" s="4">
        <v>1.7776593899317126</v>
      </c>
    </row>
    <row r="46" spans="1:20" ht="15.5" x14ac:dyDescent="0.35">
      <c r="A46" s="4" t="s">
        <v>267</v>
      </c>
      <c r="B46" s="4">
        <v>2</v>
      </c>
      <c r="C46" s="4" t="s">
        <v>131</v>
      </c>
      <c r="D46" s="4" t="s">
        <v>190</v>
      </c>
      <c r="E46" s="4" t="s">
        <v>249</v>
      </c>
      <c r="F46" s="4">
        <v>5.4653843591819795E-2</v>
      </c>
      <c r="G46" s="4">
        <v>9.6961262648350086</v>
      </c>
      <c r="H46" s="4">
        <v>6.7513484406688233</v>
      </c>
      <c r="I46" s="4">
        <v>3.6071536770601063E-2</v>
      </c>
      <c r="J46" s="4">
        <v>5.720714496252655</v>
      </c>
      <c r="K46" s="4">
        <v>3.2406472515210352</v>
      </c>
      <c r="L46" s="4">
        <v>1.8582306821218728E-2</v>
      </c>
      <c r="M46" s="4">
        <v>3.9754117685823531</v>
      </c>
      <c r="N46" s="4">
        <v>3.5107011891477882</v>
      </c>
      <c r="O46" s="4">
        <v>1.6396153077545938E-3</v>
      </c>
      <c r="P46" s="4">
        <v>0.48480631324175044</v>
      </c>
      <c r="Q46" s="4">
        <v>0.27005393762675295</v>
      </c>
      <c r="R46" s="4">
        <v>0</v>
      </c>
      <c r="S46" s="4">
        <v>0.15513802023736015</v>
      </c>
      <c r="T46" s="4">
        <v>1.7553505945738941</v>
      </c>
    </row>
    <row r="47" spans="1:20" ht="15.5" x14ac:dyDescent="0.35">
      <c r="A47" s="4" t="s">
        <v>267</v>
      </c>
      <c r="B47" s="4">
        <v>2</v>
      </c>
      <c r="C47" s="4" t="s">
        <v>132</v>
      </c>
      <c r="D47" s="4" t="s">
        <v>191</v>
      </c>
      <c r="E47" s="4" t="s">
        <v>250</v>
      </c>
      <c r="F47" s="4">
        <v>5.4472525017053477E-2</v>
      </c>
      <c r="G47" s="4">
        <v>9.641849880201482</v>
      </c>
      <c r="H47" s="4">
        <v>6.6696132204823702</v>
      </c>
      <c r="I47" s="4">
        <v>3.5951866511255294E-2</v>
      </c>
      <c r="J47" s="4">
        <v>5.6886914293188742</v>
      </c>
      <c r="K47" s="4">
        <v>3.2014143458315374</v>
      </c>
      <c r="L47" s="4">
        <v>1.852065850579818E-2</v>
      </c>
      <c r="M47" s="4">
        <v>3.9531584508826074</v>
      </c>
      <c r="N47" s="4">
        <v>3.4681988746508328</v>
      </c>
      <c r="O47" s="4">
        <v>1.6341757505116043E-3</v>
      </c>
      <c r="P47" s="4">
        <v>0.48209249401007415</v>
      </c>
      <c r="Q47" s="4">
        <v>0.26678452881929482</v>
      </c>
      <c r="R47" s="4">
        <v>0</v>
      </c>
      <c r="S47" s="4">
        <v>0.15426959808322371</v>
      </c>
      <c r="T47" s="4">
        <v>1.7340994373254164</v>
      </c>
    </row>
    <row r="48" spans="1:20" ht="15.5" x14ac:dyDescent="0.35">
      <c r="A48" s="4" t="s">
        <v>267</v>
      </c>
      <c r="B48" s="4">
        <v>2</v>
      </c>
      <c r="C48" s="4" t="s">
        <v>133</v>
      </c>
      <c r="D48" s="4" t="s">
        <v>192</v>
      </c>
      <c r="E48" s="4" t="s">
        <v>251</v>
      </c>
      <c r="F48" s="4">
        <v>5.4311251469286975E-2</v>
      </c>
      <c r="G48" s="4">
        <v>9.5913439136509151</v>
      </c>
      <c r="H48" s="4">
        <v>6.5918134982403105</v>
      </c>
      <c r="I48" s="4">
        <v>3.5845425969729408E-2</v>
      </c>
      <c r="J48" s="4">
        <v>5.6588929090540399</v>
      </c>
      <c r="K48" s="4">
        <v>3.1640704791553489</v>
      </c>
      <c r="L48" s="4">
        <v>1.8465825499557571E-2</v>
      </c>
      <c r="M48" s="4">
        <v>3.9324510045968748</v>
      </c>
      <c r="N48" s="4">
        <v>3.4277430190849616</v>
      </c>
      <c r="O48" s="4">
        <v>1.6293375440786092E-3</v>
      </c>
      <c r="P48" s="4">
        <v>0.4795671956825458</v>
      </c>
      <c r="Q48" s="4">
        <v>0.26367253992961243</v>
      </c>
      <c r="R48" s="4">
        <v>0</v>
      </c>
      <c r="S48" s="4">
        <v>0.15346150261841465</v>
      </c>
      <c r="T48" s="4">
        <v>1.7138715095424808</v>
      </c>
    </row>
    <row r="49" spans="1:20" ht="15.5" x14ac:dyDescent="0.35">
      <c r="A49" s="4" t="s">
        <v>267</v>
      </c>
      <c r="B49" s="4">
        <v>2</v>
      </c>
      <c r="C49" s="4" t="s">
        <v>134</v>
      </c>
      <c r="D49" s="4" t="s">
        <v>193</v>
      </c>
      <c r="E49" s="4" t="s">
        <v>252</v>
      </c>
      <c r="F49" s="4">
        <v>5.4169939390098988E-2</v>
      </c>
      <c r="G49" s="4">
        <v>9.5445588693413814</v>
      </c>
      <c r="H49" s="4">
        <v>6.5178193706216501</v>
      </c>
      <c r="I49" s="4">
        <v>3.5752159997465331E-2</v>
      </c>
      <c r="J49" s="4">
        <v>5.6312897329114149</v>
      </c>
      <c r="K49" s="4">
        <v>3.1285532978983919</v>
      </c>
      <c r="L49" s="4">
        <v>1.8417779392633653E-2</v>
      </c>
      <c r="M49" s="4">
        <v>3.9132691364299661</v>
      </c>
      <c r="N49" s="4">
        <v>3.3892660727232582</v>
      </c>
      <c r="O49" s="4">
        <v>1.6250981817029697E-3</v>
      </c>
      <c r="P49" s="4">
        <v>0.47722794346706909</v>
      </c>
      <c r="Q49" s="4">
        <v>0.26071277482486599</v>
      </c>
      <c r="R49" s="4">
        <v>0</v>
      </c>
      <c r="S49" s="4">
        <v>0.15271294190946211</v>
      </c>
      <c r="T49" s="4">
        <v>1.6946330363616291</v>
      </c>
    </row>
    <row r="50" spans="1:20" ht="15.5" x14ac:dyDescent="0.35">
      <c r="A50" s="4" t="s">
        <v>267</v>
      </c>
      <c r="B50" s="4">
        <v>2</v>
      </c>
      <c r="C50" s="4" t="s">
        <v>135</v>
      </c>
      <c r="D50" s="4" t="s">
        <v>194</v>
      </c>
      <c r="E50" s="4" t="s">
        <v>253</v>
      </c>
      <c r="F50" s="4">
        <v>5.4048480971434117E-2</v>
      </c>
      <c r="G50" s="4">
        <v>9.501441484298871</v>
      </c>
      <c r="H50" s="4">
        <v>6.4475033326726177</v>
      </c>
      <c r="I50" s="4">
        <v>3.5671997441146519E-2</v>
      </c>
      <c r="J50" s="4">
        <v>5.6058504757363332</v>
      </c>
      <c r="K50" s="4">
        <v>3.0948015996828562</v>
      </c>
      <c r="L50" s="4">
        <v>1.8376483530287598E-2</v>
      </c>
      <c r="M50" s="4">
        <v>3.8955910085625369</v>
      </c>
      <c r="N50" s="4">
        <v>3.3527017329897615</v>
      </c>
      <c r="O50" s="4">
        <v>1.6214544291430235E-3</v>
      </c>
      <c r="P50" s="4">
        <v>0.47507207421494357</v>
      </c>
      <c r="Q50" s="4">
        <v>0.2579001333069047</v>
      </c>
      <c r="R50" s="4">
        <v>0</v>
      </c>
      <c r="S50" s="4">
        <v>0.15202306374878194</v>
      </c>
      <c r="T50" s="4">
        <v>1.6763508664948807</v>
      </c>
    </row>
    <row r="51" spans="1:20" ht="15.5" x14ac:dyDescent="0.35">
      <c r="A51" s="4" t="s">
        <v>267</v>
      </c>
      <c r="B51" s="4">
        <v>2</v>
      </c>
      <c r="C51" s="4" t="s">
        <v>136</v>
      </c>
      <c r="D51" s="4" t="s">
        <v>195</v>
      </c>
      <c r="E51" s="4" t="s">
        <v>254</v>
      </c>
      <c r="F51" s="4">
        <v>5.3946745241945815E-2</v>
      </c>
      <c r="G51" s="4">
        <v>9.461934944544705</v>
      </c>
      <c r="H51" s="4">
        <v>6.3807402243505287</v>
      </c>
      <c r="I51" s="4">
        <v>3.560485185968424E-2</v>
      </c>
      <c r="J51" s="4">
        <v>5.5825416172813753</v>
      </c>
      <c r="K51" s="4">
        <v>3.0627553076882537</v>
      </c>
      <c r="L51" s="4">
        <v>1.8341893382261575E-2</v>
      </c>
      <c r="M51" s="4">
        <v>3.8793933272633288</v>
      </c>
      <c r="N51" s="4">
        <v>3.317984916662275</v>
      </c>
      <c r="O51" s="4">
        <v>1.6184023572583745E-3</v>
      </c>
      <c r="P51" s="4">
        <v>0.47309674722723527</v>
      </c>
      <c r="Q51" s="4">
        <v>0.25522960897402114</v>
      </c>
      <c r="R51" s="4">
        <v>0</v>
      </c>
      <c r="S51" s="4">
        <v>0.15139095911271527</v>
      </c>
      <c r="T51" s="4">
        <v>1.6589924583311375</v>
      </c>
    </row>
    <row r="52" spans="1:20" ht="15.5" x14ac:dyDescent="0.35">
      <c r="A52" s="4" t="s">
        <v>267</v>
      </c>
      <c r="B52" s="4">
        <v>2</v>
      </c>
      <c r="C52" s="4" t="s">
        <v>137</v>
      </c>
      <c r="D52" s="4" t="s">
        <v>196</v>
      </c>
      <c r="E52" s="4" t="s">
        <v>255</v>
      </c>
      <c r="F52" s="4">
        <v>5.3864578958123382E-2</v>
      </c>
      <c r="G52" s="4">
        <v>9.4259790635400922</v>
      </c>
      <c r="H52" s="4">
        <v>6.3174071632363571</v>
      </c>
      <c r="I52" s="4">
        <v>3.5550622112361437E-2</v>
      </c>
      <c r="J52" s="4">
        <v>5.5613276474886542</v>
      </c>
      <c r="K52" s="4">
        <v>3.0323554383534512</v>
      </c>
      <c r="L52" s="4">
        <v>1.8313956845761949E-2</v>
      </c>
      <c r="M52" s="4">
        <v>3.8646514160514376</v>
      </c>
      <c r="N52" s="4">
        <v>3.2850517248829059</v>
      </c>
      <c r="O52" s="4">
        <v>1.6159373687437014E-3</v>
      </c>
      <c r="P52" s="4">
        <v>0.47129895317700465</v>
      </c>
      <c r="Q52" s="4">
        <v>0.25269628652945431</v>
      </c>
      <c r="R52" s="4">
        <v>0</v>
      </c>
      <c r="S52" s="4">
        <v>0.15081566501664148</v>
      </c>
      <c r="T52" s="4">
        <v>1.6425258624414529</v>
      </c>
    </row>
    <row r="53" spans="1:20" ht="15.5" x14ac:dyDescent="0.35">
      <c r="A53" s="4" t="s">
        <v>267</v>
      </c>
      <c r="B53" s="4">
        <v>2</v>
      </c>
      <c r="C53" s="4" t="s">
        <v>138</v>
      </c>
      <c r="D53" s="4" t="s">
        <v>197</v>
      </c>
      <c r="E53" s="4" t="s">
        <v>256</v>
      </c>
      <c r="F53" s="4">
        <v>5.3801807307280909E-2</v>
      </c>
      <c r="G53" s="4">
        <v>9.3935104254410593</v>
      </c>
      <c r="H53" s="4">
        <v>6.2573834643338504</v>
      </c>
      <c r="I53" s="4">
        <v>3.5509192822805402E-2</v>
      </c>
      <c r="J53" s="4">
        <v>5.5421711510102245</v>
      </c>
      <c r="K53" s="4">
        <v>3.0035440628802479</v>
      </c>
      <c r="L53" s="4">
        <v>1.8292614484475507E-2</v>
      </c>
      <c r="M53" s="4">
        <v>3.8513392744308339</v>
      </c>
      <c r="N53" s="4">
        <v>3.2538394014536025</v>
      </c>
      <c r="O53" s="4">
        <v>1.6140542192184272E-3</v>
      </c>
      <c r="P53" s="4">
        <v>0.46967552127205298</v>
      </c>
      <c r="Q53" s="4">
        <v>0.25029533857335401</v>
      </c>
      <c r="R53" s="4">
        <v>0</v>
      </c>
      <c r="S53" s="4">
        <v>0.15029616680705696</v>
      </c>
      <c r="T53" s="4">
        <v>1.6269197007268013</v>
      </c>
    </row>
    <row r="54" spans="1:20" ht="15.5" x14ac:dyDescent="0.35">
      <c r="A54" s="4" t="s">
        <v>267</v>
      </c>
      <c r="B54" s="4">
        <v>2</v>
      </c>
      <c r="C54" s="4" t="s">
        <v>139</v>
      </c>
      <c r="D54" s="4" t="s">
        <v>198</v>
      </c>
      <c r="E54" s="4" t="s">
        <v>257</v>
      </c>
      <c r="F54" s="4">
        <v>5.3758234430576146E-2</v>
      </c>
      <c r="G54" s="4">
        <v>9.3644624955923845</v>
      </c>
      <c r="H54" s="4">
        <v>6.2005505481887582</v>
      </c>
      <c r="I54" s="4">
        <v>3.5480434724180256E-2</v>
      </c>
      <c r="J54" s="4">
        <v>5.5250328723995068</v>
      </c>
      <c r="K54" s="4">
        <v>2.976264263130604</v>
      </c>
      <c r="L54" s="4">
        <v>1.8277799706395887E-2</v>
      </c>
      <c r="M54" s="4">
        <v>3.8394296231928773</v>
      </c>
      <c r="N54" s="4">
        <v>3.2242862850581542</v>
      </c>
      <c r="O54" s="4">
        <v>1.6127470329172842E-3</v>
      </c>
      <c r="P54" s="4">
        <v>0.46822312477961925</v>
      </c>
      <c r="Q54" s="4">
        <v>0.24802202192755032</v>
      </c>
      <c r="R54" s="4">
        <v>0</v>
      </c>
      <c r="S54" s="4">
        <v>0.14983139992947817</v>
      </c>
      <c r="T54" s="4">
        <v>1.6121431425290771</v>
      </c>
    </row>
    <row r="55" spans="1:20" ht="15.5" x14ac:dyDescent="0.35">
      <c r="A55" s="4" t="s">
        <v>267</v>
      </c>
      <c r="B55" s="4">
        <v>2</v>
      </c>
      <c r="C55" s="4" t="s">
        <v>140</v>
      </c>
      <c r="D55" s="4" t="s">
        <v>199</v>
      </c>
      <c r="E55" s="4" t="s">
        <v>258</v>
      </c>
      <c r="F55" s="4">
        <v>5.3733643774812649E-2</v>
      </c>
      <c r="G55" s="4">
        <v>9.3387657006560012</v>
      </c>
      <c r="H55" s="4">
        <v>6.146791838734508</v>
      </c>
      <c r="I55" s="4">
        <v>3.5464204891376347E-2</v>
      </c>
      <c r="J55" s="4">
        <v>5.5098717633870402</v>
      </c>
      <c r="K55" s="4">
        <v>2.9504600825925635</v>
      </c>
      <c r="L55" s="4">
        <v>1.8269438883436299E-2</v>
      </c>
      <c r="M55" s="4">
        <v>3.8288939372689601</v>
      </c>
      <c r="N55" s="4">
        <v>3.1963317561419444</v>
      </c>
      <c r="O55" s="4">
        <v>1.6120093132443794E-3</v>
      </c>
      <c r="P55" s="4">
        <v>0.4669382850328001</v>
      </c>
      <c r="Q55" s="4">
        <v>0.24587167354938033</v>
      </c>
      <c r="R55" s="4">
        <v>0</v>
      </c>
      <c r="S55" s="4">
        <v>0.14942025121049601</v>
      </c>
      <c r="T55" s="4">
        <v>1.5981658780709722</v>
      </c>
    </row>
    <row r="56" spans="1:20" ht="15.5" x14ac:dyDescent="0.35">
      <c r="A56" s="4" t="s">
        <v>267</v>
      </c>
      <c r="B56" s="4">
        <v>2</v>
      </c>
      <c r="C56" s="4" t="s">
        <v>141</v>
      </c>
      <c r="D56" s="4" t="s">
        <v>200</v>
      </c>
      <c r="E56" s="4" t="s">
        <v>259</v>
      </c>
      <c r="F56" s="4">
        <v>5.3727798282198938E-2</v>
      </c>
      <c r="G56" s="4">
        <v>9.3163474807566651</v>
      </c>
      <c r="H56" s="4">
        <v>6.0959926523546368</v>
      </c>
      <c r="I56" s="4">
        <v>3.5460346866251304E-2</v>
      </c>
      <c r="J56" s="4">
        <v>5.4966450136464324</v>
      </c>
      <c r="K56" s="4">
        <v>2.9260764731302258</v>
      </c>
      <c r="L56" s="4">
        <v>1.8267451415947638E-2</v>
      </c>
      <c r="M56" s="4">
        <v>3.8197024671102326</v>
      </c>
      <c r="N56" s="4">
        <v>3.169916179224411</v>
      </c>
      <c r="O56" s="4">
        <v>1.6118339484659681E-3</v>
      </c>
      <c r="P56" s="4">
        <v>0.4658173740378333</v>
      </c>
      <c r="Q56" s="4">
        <v>0.24383970609418548</v>
      </c>
      <c r="R56" s="4">
        <v>0</v>
      </c>
      <c r="S56" s="4">
        <v>0.14906155969210663</v>
      </c>
      <c r="T56" s="4">
        <v>1.5849580896122055</v>
      </c>
    </row>
    <row r="57" spans="1:20" ht="15.5" x14ac:dyDescent="0.35">
      <c r="A57" s="4" t="s">
        <v>267</v>
      </c>
      <c r="B57" s="4">
        <v>2</v>
      </c>
      <c r="C57" s="4" t="s">
        <v>142</v>
      </c>
      <c r="D57" s="4" t="s">
        <v>201</v>
      </c>
      <c r="E57" s="4" t="s">
        <v>260</v>
      </c>
      <c r="F57" s="4">
        <v>5.3740440427621036E-2</v>
      </c>
      <c r="G57" s="4">
        <v>9.2971323160291686</v>
      </c>
      <c r="H57" s="4">
        <v>6.0480400796827709</v>
      </c>
      <c r="I57" s="4">
        <v>3.5468690682229888E-2</v>
      </c>
      <c r="J57" s="4">
        <v>5.4853080664572094</v>
      </c>
      <c r="K57" s="4">
        <v>2.9030592382477298</v>
      </c>
      <c r="L57" s="4">
        <v>1.8271749745391152E-2</v>
      </c>
      <c r="M57" s="4">
        <v>3.8118242495719588</v>
      </c>
      <c r="N57" s="4">
        <v>3.1449808414350411</v>
      </c>
      <c r="O57" s="4">
        <v>1.6122132128286309E-3</v>
      </c>
      <c r="P57" s="4">
        <v>0.46485661580145843</v>
      </c>
      <c r="Q57" s="4">
        <v>0.24192160318731085</v>
      </c>
      <c r="R57" s="4">
        <v>0</v>
      </c>
      <c r="S57" s="4">
        <v>0.14875411705646671</v>
      </c>
      <c r="T57" s="4">
        <v>1.5724904207175205</v>
      </c>
    </row>
    <row r="58" spans="1:20" ht="15.5" x14ac:dyDescent="0.35">
      <c r="A58" s="4" t="s">
        <v>267</v>
      </c>
      <c r="B58" s="4">
        <v>2</v>
      </c>
      <c r="C58" s="4" t="s">
        <v>143</v>
      </c>
      <c r="D58" s="4" t="s">
        <v>202</v>
      </c>
      <c r="E58" s="4" t="s">
        <v>261</v>
      </c>
      <c r="F58" s="4">
        <v>5.3771292113372546E-2</v>
      </c>
      <c r="G58" s="4">
        <v>9.2810417299634427</v>
      </c>
      <c r="H58" s="4">
        <v>6.002822861660194</v>
      </c>
      <c r="I58" s="4">
        <v>3.5489052794825879E-2</v>
      </c>
      <c r="J58" s="4">
        <v>5.4758146206784311</v>
      </c>
      <c r="K58" s="4">
        <v>2.8813549735968929</v>
      </c>
      <c r="L58" s="4">
        <v>1.8282239318546663E-2</v>
      </c>
      <c r="M58" s="4">
        <v>3.8052271092850112</v>
      </c>
      <c r="N58" s="4">
        <v>3.1214678880633011</v>
      </c>
      <c r="O58" s="4">
        <v>1.6131387634011763E-3</v>
      </c>
      <c r="P58" s="4">
        <v>0.46405208649817214</v>
      </c>
      <c r="Q58" s="4">
        <v>0.24011291446640776</v>
      </c>
      <c r="R58" s="4">
        <v>0</v>
      </c>
      <c r="S58" s="4">
        <v>0.14849666767941508</v>
      </c>
      <c r="T58" s="4">
        <v>1.5607339440316506</v>
      </c>
    </row>
    <row r="59" spans="1:20" ht="15.5" x14ac:dyDescent="0.35">
      <c r="A59" s="4" t="s">
        <v>267</v>
      </c>
      <c r="B59" s="4">
        <v>2</v>
      </c>
      <c r="C59" s="4" t="s">
        <v>144</v>
      </c>
      <c r="D59" s="4" t="s">
        <v>203</v>
      </c>
      <c r="E59" s="4" t="s">
        <v>262</v>
      </c>
      <c r="F59" s="4">
        <v>5.3820054431703498E-2</v>
      </c>
      <c r="G59" s="4">
        <v>9.267994271964735</v>
      </c>
      <c r="H59" s="4">
        <v>5.9602312613535426</v>
      </c>
      <c r="I59" s="4">
        <v>3.5521235924924309E-2</v>
      </c>
      <c r="J59" s="4">
        <v>5.4681166204591936</v>
      </c>
      <c r="K59" s="4">
        <v>2.8609110054497005</v>
      </c>
      <c r="L59" s="4">
        <v>1.8298818506779189E-2</v>
      </c>
      <c r="M59" s="4">
        <v>3.799877651505541</v>
      </c>
      <c r="N59" s="4">
        <v>3.0993202559038422</v>
      </c>
      <c r="O59" s="4">
        <v>1.614601632951105E-3</v>
      </c>
      <c r="P59" s="4">
        <v>0.46339971359823678</v>
      </c>
      <c r="Q59" s="4">
        <v>0.23840925045414171</v>
      </c>
      <c r="R59" s="4">
        <v>0</v>
      </c>
      <c r="S59" s="4">
        <v>0.14828790835143577</v>
      </c>
      <c r="T59" s="4">
        <v>1.5496601279519211</v>
      </c>
    </row>
    <row r="60" spans="1:20" ht="15.5" x14ac:dyDescent="0.35">
      <c r="A60" s="4" t="s">
        <v>267</v>
      </c>
      <c r="B60" s="4">
        <v>2</v>
      </c>
      <c r="C60" s="4" t="s">
        <v>145</v>
      </c>
      <c r="D60" s="4" t="s">
        <v>204</v>
      </c>
      <c r="E60" s="4" t="s">
        <v>263</v>
      </c>
      <c r="F60" s="4">
        <v>2.3085035882770864E-2</v>
      </c>
      <c r="G60" s="4">
        <v>3.9687396868410199</v>
      </c>
      <c r="H60" s="4">
        <v>2.5419741992981608</v>
      </c>
      <c r="I60" s="4">
        <v>1.523612368262877E-2</v>
      </c>
      <c r="J60" s="4">
        <v>2.3415564152362016</v>
      </c>
      <c r="K60" s="4">
        <v>1.2201476156631172</v>
      </c>
      <c r="L60" s="4">
        <v>7.8489122001420934E-3</v>
      </c>
      <c r="M60" s="4">
        <v>1.627183271604818</v>
      </c>
      <c r="N60" s="4">
        <v>1.3218265836350436</v>
      </c>
      <c r="O60" s="4">
        <v>6.9255107648312584E-4</v>
      </c>
      <c r="P60" s="4">
        <v>0.19843698434205101</v>
      </c>
      <c r="Q60" s="4">
        <v>0.10167896797192644</v>
      </c>
      <c r="R60" s="4">
        <v>0</v>
      </c>
      <c r="S60" s="4">
        <v>6.3499834989456314E-2</v>
      </c>
      <c r="T60" s="4">
        <v>0.66091329181752179</v>
      </c>
    </row>
  </sheetData>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268</v>
      </c>
      <c r="B2" s="4">
        <v>2</v>
      </c>
      <c r="C2" s="4" t="s">
        <v>87</v>
      </c>
      <c r="D2" s="4" t="s">
        <v>146</v>
      </c>
      <c r="E2" s="4" t="s">
        <v>205</v>
      </c>
      <c r="F2" s="4">
        <v>3.0805011885749242E-3</v>
      </c>
      <c r="G2" s="4">
        <v>7.396673571540175</v>
      </c>
      <c r="H2" s="4">
        <v>6.6791275453594761</v>
      </c>
      <c r="I2" s="4">
        <v>2.0331307844594498E-3</v>
      </c>
      <c r="J2" s="4">
        <v>4.3640374072087029</v>
      </c>
      <c r="K2" s="4">
        <v>3.2059812217725483</v>
      </c>
      <c r="L2" s="4">
        <v>1.0473704041154741E-3</v>
      </c>
      <c r="M2" s="4">
        <v>3.0326361643314717</v>
      </c>
      <c r="N2" s="4">
        <v>3.4731463235869278</v>
      </c>
      <c r="O2" s="4">
        <v>9.2415035657247719E-5</v>
      </c>
      <c r="P2" s="4">
        <v>0.36983367857700877</v>
      </c>
      <c r="Q2" s="4">
        <v>0.26716510181437902</v>
      </c>
      <c r="R2" s="4">
        <v>0</v>
      </c>
      <c r="S2" s="4">
        <v>0.1183467771446428</v>
      </c>
      <c r="T2" s="4">
        <v>1.7365731617934639</v>
      </c>
    </row>
    <row r="3" spans="1:20" ht="15.5" x14ac:dyDescent="0.35">
      <c r="A3" s="4" t="s">
        <v>268</v>
      </c>
      <c r="B3" s="4">
        <v>2</v>
      </c>
      <c r="C3" s="4" t="s">
        <v>88</v>
      </c>
      <c r="D3" s="4" t="s">
        <v>147</v>
      </c>
      <c r="E3" s="4" t="s">
        <v>206</v>
      </c>
      <c r="F3" s="4">
        <v>3.0144141100613016E-3</v>
      </c>
      <c r="G3" s="4">
        <v>7.2278225417355841</v>
      </c>
      <c r="H3" s="4">
        <v>6.4360135801624869</v>
      </c>
      <c r="I3" s="4">
        <v>1.9895133126404591E-3</v>
      </c>
      <c r="J3" s="4">
        <v>4.2644152996239946</v>
      </c>
      <c r="K3" s="4">
        <v>3.0892865184779934</v>
      </c>
      <c r="L3" s="4">
        <v>1.0249007974208425E-3</v>
      </c>
      <c r="M3" s="4">
        <v>2.9634072421115891</v>
      </c>
      <c r="N3" s="4">
        <v>3.3467270616844935</v>
      </c>
      <c r="O3" s="4">
        <v>9.0432423301839047E-5</v>
      </c>
      <c r="P3" s="4">
        <v>0.36139112708677923</v>
      </c>
      <c r="Q3" s="4">
        <v>0.25744054320649951</v>
      </c>
      <c r="R3" s="4">
        <v>0</v>
      </c>
      <c r="S3" s="4">
        <v>0.11564516066776935</v>
      </c>
      <c r="T3" s="4">
        <v>1.6733635308422468</v>
      </c>
    </row>
    <row r="4" spans="1:20" ht="15.5" x14ac:dyDescent="0.35">
      <c r="A4" s="4" t="s">
        <v>268</v>
      </c>
      <c r="B4" s="4">
        <v>2</v>
      </c>
      <c r="C4" s="4" t="s">
        <v>89</v>
      </c>
      <c r="D4" s="4" t="s">
        <v>148</v>
      </c>
      <c r="E4" s="4" t="s">
        <v>207</v>
      </c>
      <c r="F4" s="4">
        <v>2.9822378633896783E-3</v>
      </c>
      <c r="G4" s="4">
        <v>7.141775591559484</v>
      </c>
      <c r="H4" s="4">
        <v>6.2542882375306048</v>
      </c>
      <c r="I4" s="4">
        <v>1.9682769898371876E-3</v>
      </c>
      <c r="J4" s="4">
        <v>4.2136475990200957</v>
      </c>
      <c r="K4" s="4">
        <v>3.0020583540146903</v>
      </c>
      <c r="L4" s="4">
        <v>1.0139608735524905E-3</v>
      </c>
      <c r="M4" s="4">
        <v>2.9281279925393884</v>
      </c>
      <c r="N4" s="4">
        <v>3.2522298835159145</v>
      </c>
      <c r="O4" s="4">
        <v>8.9467135901690349E-5</v>
      </c>
      <c r="P4" s="4">
        <v>0.35708877957797425</v>
      </c>
      <c r="Q4" s="4">
        <v>0.25017152950122418</v>
      </c>
      <c r="R4" s="4">
        <v>0</v>
      </c>
      <c r="S4" s="4">
        <v>0.11426840946495175</v>
      </c>
      <c r="T4" s="4">
        <v>1.6261149417579572</v>
      </c>
    </row>
    <row r="5" spans="1:20" ht="15.5" x14ac:dyDescent="0.35">
      <c r="A5" s="4" t="s">
        <v>268</v>
      </c>
      <c r="B5" s="4">
        <v>2</v>
      </c>
      <c r="C5" s="4" t="s">
        <v>90</v>
      </c>
      <c r="D5" s="4" t="s">
        <v>149</v>
      </c>
      <c r="E5" s="4" t="s">
        <v>208</v>
      </c>
      <c r="F5" s="4">
        <v>2.9821132736501882E-3</v>
      </c>
      <c r="G5" s="4">
        <v>7.1326826902636959</v>
      </c>
      <c r="H5" s="4">
        <v>6.1337466482478025</v>
      </c>
      <c r="I5" s="4">
        <v>1.9681947606091242E-3</v>
      </c>
      <c r="J5" s="4">
        <v>4.2082827872555804</v>
      </c>
      <c r="K5" s="4">
        <v>2.9441983911589449</v>
      </c>
      <c r="L5" s="4">
        <v>1.013918513041064E-3</v>
      </c>
      <c r="M5" s="4">
        <v>2.9243999030081151</v>
      </c>
      <c r="N5" s="4">
        <v>3.1895482570888576</v>
      </c>
      <c r="O5" s="4">
        <v>8.9463398209505647E-5</v>
      </c>
      <c r="P5" s="4">
        <v>0.35663413451318482</v>
      </c>
      <c r="Q5" s="4">
        <v>0.24534986592991209</v>
      </c>
      <c r="R5" s="4">
        <v>0</v>
      </c>
      <c r="S5" s="4">
        <v>0.11412292304421914</v>
      </c>
      <c r="T5" s="4">
        <v>1.5947741285444288</v>
      </c>
    </row>
    <row r="6" spans="1:20" ht="15.5" x14ac:dyDescent="0.35">
      <c r="A6" s="4" t="s">
        <v>268</v>
      </c>
      <c r="B6" s="4">
        <v>2</v>
      </c>
      <c r="C6" s="4" t="s">
        <v>91</v>
      </c>
      <c r="D6" s="4" t="s">
        <v>150</v>
      </c>
      <c r="E6" s="4" t="s">
        <v>209</v>
      </c>
      <c r="F6" s="4">
        <v>3.0035547029940461E-3</v>
      </c>
      <c r="G6" s="4">
        <v>7.173301565474989</v>
      </c>
      <c r="H6" s="4">
        <v>6.0626451248521862</v>
      </c>
      <c r="I6" s="4">
        <v>1.9823461039760707E-3</v>
      </c>
      <c r="J6" s="4">
        <v>4.2322479236302435</v>
      </c>
      <c r="K6" s="4">
        <v>2.9100696599290492</v>
      </c>
      <c r="L6" s="4">
        <v>1.0212085990179756E-3</v>
      </c>
      <c r="M6" s="4">
        <v>2.9410536418447455</v>
      </c>
      <c r="N6" s="4">
        <v>3.152575464923137</v>
      </c>
      <c r="O6" s="4">
        <v>9.0106641089821374E-5</v>
      </c>
      <c r="P6" s="4">
        <v>0.35866507827374949</v>
      </c>
      <c r="Q6" s="4">
        <v>0.24250580499408744</v>
      </c>
      <c r="R6" s="4">
        <v>0</v>
      </c>
      <c r="S6" s="4">
        <v>0.11477282504759982</v>
      </c>
      <c r="T6" s="4">
        <v>1.5762877324615685</v>
      </c>
    </row>
    <row r="7" spans="1:20" ht="15.5" x14ac:dyDescent="0.35">
      <c r="A7" s="4" t="s">
        <v>268</v>
      </c>
      <c r="B7" s="4">
        <v>2</v>
      </c>
      <c r="C7" s="4" t="s">
        <v>92</v>
      </c>
      <c r="D7" s="4" t="s">
        <v>151</v>
      </c>
      <c r="E7" s="4" t="s">
        <v>210</v>
      </c>
      <c r="F7" s="4">
        <v>3.0160183911160671E-3</v>
      </c>
      <c r="G7" s="4">
        <v>7.1873182929410584</v>
      </c>
      <c r="H7" s="4">
        <v>6.00283717997727</v>
      </c>
      <c r="I7" s="4">
        <v>1.9905721381366045E-3</v>
      </c>
      <c r="J7" s="4">
        <v>4.2405177928352238</v>
      </c>
      <c r="K7" s="4">
        <v>2.8813618463890895</v>
      </c>
      <c r="L7" s="4">
        <v>1.0254462529794626E-3</v>
      </c>
      <c r="M7" s="4">
        <v>2.9468005001058337</v>
      </c>
      <c r="N7" s="4">
        <v>3.1214753335881804</v>
      </c>
      <c r="O7" s="4">
        <v>9.0480551733482009E-5</v>
      </c>
      <c r="P7" s="4">
        <v>0.35936591464705292</v>
      </c>
      <c r="Q7" s="4">
        <v>0.24011348719909081</v>
      </c>
      <c r="R7" s="4">
        <v>0</v>
      </c>
      <c r="S7" s="4">
        <v>0.11499709268705693</v>
      </c>
      <c r="T7" s="4">
        <v>1.5607376667940902</v>
      </c>
    </row>
    <row r="8" spans="1:20" ht="15.5" x14ac:dyDescent="0.35">
      <c r="A8" s="4" t="s">
        <v>268</v>
      </c>
      <c r="B8" s="4">
        <v>2</v>
      </c>
      <c r="C8" s="4" t="s">
        <v>93</v>
      </c>
      <c r="D8" s="4" t="s">
        <v>152</v>
      </c>
      <c r="E8" s="4" t="s">
        <v>211</v>
      </c>
      <c r="F8" s="4">
        <v>3.0202778665926505E-3</v>
      </c>
      <c r="G8" s="4">
        <v>7.1794884945255699</v>
      </c>
      <c r="H8" s="4">
        <v>5.9472886670056813</v>
      </c>
      <c r="I8" s="4">
        <v>1.9933833919511495E-3</v>
      </c>
      <c r="J8" s="4">
        <v>4.2358982117700856</v>
      </c>
      <c r="K8" s="4">
        <v>2.8546985601627268</v>
      </c>
      <c r="L8" s="4">
        <v>1.026894474641501E-3</v>
      </c>
      <c r="M8" s="4">
        <v>2.9435902827554834</v>
      </c>
      <c r="N8" s="4">
        <v>3.0925901068429544</v>
      </c>
      <c r="O8" s="4">
        <v>9.060833599777951E-5</v>
      </c>
      <c r="P8" s="4">
        <v>0.3589744247262785</v>
      </c>
      <c r="Q8" s="4">
        <v>0.23789154668022724</v>
      </c>
      <c r="R8" s="4">
        <v>0</v>
      </c>
      <c r="S8" s="4">
        <v>0.11487181591240912</v>
      </c>
      <c r="T8" s="4">
        <v>1.5462950534214772</v>
      </c>
    </row>
    <row r="9" spans="1:20" ht="15.5" x14ac:dyDescent="0.35">
      <c r="A9" s="4" t="s">
        <v>268</v>
      </c>
      <c r="B9" s="4">
        <v>2</v>
      </c>
      <c r="C9" s="4" t="s">
        <v>94</v>
      </c>
      <c r="D9" s="4" t="s">
        <v>153</v>
      </c>
      <c r="E9" s="4" t="s">
        <v>212</v>
      </c>
      <c r="F9" s="4">
        <v>3.0176951331076229E-3</v>
      </c>
      <c r="G9" s="4">
        <v>7.1546696588621916</v>
      </c>
      <c r="H9" s="4">
        <v>5.8915347810605665</v>
      </c>
      <c r="I9" s="4">
        <v>1.9916787878510311E-3</v>
      </c>
      <c r="J9" s="4">
        <v>4.221255098728693</v>
      </c>
      <c r="K9" s="4">
        <v>2.8279366949090718</v>
      </c>
      <c r="L9" s="4">
        <v>1.0260163452565918E-3</v>
      </c>
      <c r="M9" s="4">
        <v>2.9334145601334982</v>
      </c>
      <c r="N9" s="4">
        <v>3.0635980861514946</v>
      </c>
      <c r="O9" s="4">
        <v>9.0530853993228688E-5</v>
      </c>
      <c r="P9" s="4">
        <v>0.35773348294310958</v>
      </c>
      <c r="Q9" s="4">
        <v>0.23566139124242266</v>
      </c>
      <c r="R9" s="4">
        <v>0</v>
      </c>
      <c r="S9" s="4">
        <v>0.11447471454179507</v>
      </c>
      <c r="T9" s="4">
        <v>1.5317990430757473</v>
      </c>
    </row>
    <row r="10" spans="1:20" ht="15.5" x14ac:dyDescent="0.35">
      <c r="A10" s="4" t="s">
        <v>268</v>
      </c>
      <c r="B10" s="4">
        <v>2</v>
      </c>
      <c r="C10" s="4" t="s">
        <v>95</v>
      </c>
      <c r="D10" s="4" t="s">
        <v>154</v>
      </c>
      <c r="E10" s="4" t="s">
        <v>213</v>
      </c>
      <c r="F10" s="4">
        <v>3.0085935077407977E-3</v>
      </c>
      <c r="G10" s="4">
        <v>7.114229214858856</v>
      </c>
      <c r="H10" s="4">
        <v>5.8320918531569115</v>
      </c>
      <c r="I10" s="4">
        <v>1.9856717151089266E-3</v>
      </c>
      <c r="J10" s="4">
        <v>4.1973952367667247</v>
      </c>
      <c r="K10" s="4">
        <v>2.7994040895153174</v>
      </c>
      <c r="L10" s="4">
        <v>1.0229217926318711E-3</v>
      </c>
      <c r="M10" s="4">
        <v>2.9168339780921309</v>
      </c>
      <c r="N10" s="4">
        <v>3.0326877636415941</v>
      </c>
      <c r="O10" s="4">
        <v>9.025780523222393E-5</v>
      </c>
      <c r="P10" s="4">
        <v>0.3557114607429428</v>
      </c>
      <c r="Q10" s="4">
        <v>0.23328367412627646</v>
      </c>
      <c r="R10" s="4">
        <v>0</v>
      </c>
      <c r="S10" s="4">
        <v>0.1138276674377417</v>
      </c>
      <c r="T10" s="4">
        <v>1.516343881820797</v>
      </c>
    </row>
    <row r="11" spans="1:20" ht="15.5" x14ac:dyDescent="0.35">
      <c r="A11" s="4" t="s">
        <v>268</v>
      </c>
      <c r="B11" s="4">
        <v>2</v>
      </c>
      <c r="C11" s="4" t="s">
        <v>96</v>
      </c>
      <c r="D11" s="4" t="s">
        <v>155</v>
      </c>
      <c r="E11" s="4" t="s">
        <v>214</v>
      </c>
      <c r="F11" s="4">
        <v>2.9932489349714158E-3</v>
      </c>
      <c r="G11" s="4">
        <v>7.0591383556067751</v>
      </c>
      <c r="H11" s="4">
        <v>5.7668013686716311</v>
      </c>
      <c r="I11" s="4">
        <v>1.9755442970811345E-3</v>
      </c>
      <c r="J11" s="4">
        <v>4.1648916298079968</v>
      </c>
      <c r="K11" s="4">
        <v>2.768064656962383</v>
      </c>
      <c r="L11" s="4">
        <v>1.0177046378902813E-3</v>
      </c>
      <c r="M11" s="4">
        <v>2.8942467257987774</v>
      </c>
      <c r="N11" s="4">
        <v>2.998736711709248</v>
      </c>
      <c r="O11" s="4">
        <v>8.9797468049142474E-5</v>
      </c>
      <c r="P11" s="4">
        <v>0.35295691778033877</v>
      </c>
      <c r="Q11" s="4">
        <v>0.23067205474686525</v>
      </c>
      <c r="R11" s="4">
        <v>0</v>
      </c>
      <c r="S11" s="4">
        <v>0.11294621368970841</v>
      </c>
      <c r="T11" s="4">
        <v>1.499368355854624</v>
      </c>
    </row>
    <row r="12" spans="1:20" ht="15.5" x14ac:dyDescent="0.35">
      <c r="A12" s="4" t="s">
        <v>268</v>
      </c>
      <c r="B12" s="4">
        <v>2</v>
      </c>
      <c r="C12" s="4" t="s">
        <v>97</v>
      </c>
      <c r="D12" s="4" t="s">
        <v>156</v>
      </c>
      <c r="E12" s="4" t="s">
        <v>215</v>
      </c>
      <c r="F12" s="4">
        <v>2.9719287551939148E-3</v>
      </c>
      <c r="G12" s="4">
        <v>6.9902510315312032</v>
      </c>
      <c r="H12" s="4">
        <v>5.6944256986254302</v>
      </c>
      <c r="I12" s="4">
        <v>1.9614729784279837E-3</v>
      </c>
      <c r="J12" s="4">
        <v>4.1242481086034095</v>
      </c>
      <c r="K12" s="4">
        <v>2.7333243353402064</v>
      </c>
      <c r="L12" s="4">
        <v>1.0104557767659308E-3</v>
      </c>
      <c r="M12" s="4">
        <v>2.8660029229277932</v>
      </c>
      <c r="N12" s="4">
        <v>2.9611013632852239</v>
      </c>
      <c r="O12" s="4">
        <v>8.915786265581744E-5</v>
      </c>
      <c r="P12" s="4">
        <v>0.34951255157656019</v>
      </c>
      <c r="Q12" s="4">
        <v>0.22777702794501722</v>
      </c>
      <c r="R12" s="4">
        <v>0</v>
      </c>
      <c r="S12" s="4">
        <v>0.11184401650449925</v>
      </c>
      <c r="T12" s="4">
        <v>1.4805506816426119</v>
      </c>
    </row>
    <row r="13" spans="1:20" ht="15.5" x14ac:dyDescent="0.35">
      <c r="A13" s="4" t="s">
        <v>268</v>
      </c>
      <c r="B13" s="4">
        <v>2</v>
      </c>
      <c r="C13" s="4" t="s">
        <v>98</v>
      </c>
      <c r="D13" s="4" t="s">
        <v>157</v>
      </c>
      <c r="E13" s="4" t="s">
        <v>216</v>
      </c>
      <c r="F13" s="4">
        <v>2.9448999693241756E-3</v>
      </c>
      <c r="G13" s="4">
        <v>6.9083762288754436</v>
      </c>
      <c r="H13" s="4">
        <v>5.6143588745728259</v>
      </c>
      <c r="I13" s="4">
        <v>1.9436339797539559E-3</v>
      </c>
      <c r="J13" s="4">
        <v>4.0759419750365113</v>
      </c>
      <c r="K13" s="4">
        <v>2.6948922597949565</v>
      </c>
      <c r="L13" s="4">
        <v>1.0012659895702197E-3</v>
      </c>
      <c r="M13" s="4">
        <v>2.8324342538389318</v>
      </c>
      <c r="N13" s="4">
        <v>2.9194666147778694</v>
      </c>
      <c r="O13" s="4">
        <v>8.8346999079725265E-5</v>
      </c>
      <c r="P13" s="4">
        <v>0.34541881144377218</v>
      </c>
      <c r="Q13" s="4">
        <v>0.22457435498291303</v>
      </c>
      <c r="R13" s="4">
        <v>0</v>
      </c>
      <c r="S13" s="4">
        <v>0.1105340196620071</v>
      </c>
      <c r="T13" s="4">
        <v>1.4597333073889347</v>
      </c>
    </row>
    <row r="14" spans="1:20" ht="15.5" x14ac:dyDescent="0.35">
      <c r="A14" s="4" t="s">
        <v>268</v>
      </c>
      <c r="B14" s="4">
        <v>2</v>
      </c>
      <c r="C14" s="4" t="s">
        <v>99</v>
      </c>
      <c r="D14" s="4" t="s">
        <v>158</v>
      </c>
      <c r="E14" s="4" t="s">
        <v>217</v>
      </c>
      <c r="F14" s="4">
        <v>2.9124380707757605E-3</v>
      </c>
      <c r="G14" s="4">
        <v>6.8143155163831244</v>
      </c>
      <c r="H14" s="4">
        <v>5.5264308458673295</v>
      </c>
      <c r="I14" s="4">
        <v>1.922209126712002E-3</v>
      </c>
      <c r="J14" s="4">
        <v>4.0204461546660433</v>
      </c>
      <c r="K14" s="4">
        <v>2.6526868060163182</v>
      </c>
      <c r="L14" s="4">
        <v>9.9022894406375849E-4</v>
      </c>
      <c r="M14" s="4">
        <v>2.7938693617170807</v>
      </c>
      <c r="N14" s="4">
        <v>2.8737440398510112</v>
      </c>
      <c r="O14" s="4">
        <v>8.7373142123272818E-5</v>
      </c>
      <c r="P14" s="4">
        <v>0.34071577581915624</v>
      </c>
      <c r="Q14" s="4">
        <v>0.2210572338346932</v>
      </c>
      <c r="R14" s="4">
        <v>0</v>
      </c>
      <c r="S14" s="4">
        <v>0.10902904826212999</v>
      </c>
      <c r="T14" s="4">
        <v>1.4368720199255056</v>
      </c>
    </row>
    <row r="15" spans="1:20" ht="15.5" x14ac:dyDescent="0.35">
      <c r="A15" s="4" t="s">
        <v>268</v>
      </c>
      <c r="B15" s="4">
        <v>2</v>
      </c>
      <c r="C15" s="4" t="s">
        <v>100</v>
      </c>
      <c r="D15" s="4" t="s">
        <v>159</v>
      </c>
      <c r="E15" s="4" t="s">
        <v>218</v>
      </c>
      <c r="F15" s="4">
        <v>2.8748332574032188E-3</v>
      </c>
      <c r="G15" s="4">
        <v>6.708883717426672</v>
      </c>
      <c r="H15" s="4">
        <v>5.4307735733985556</v>
      </c>
      <c r="I15" s="4">
        <v>1.8973899498861244E-3</v>
      </c>
      <c r="J15" s="4">
        <v>3.9582413932817362</v>
      </c>
      <c r="K15" s="4">
        <v>2.6067713152313066</v>
      </c>
      <c r="L15" s="4">
        <v>9.774433075170944E-4</v>
      </c>
      <c r="M15" s="4">
        <v>2.7506423241449354</v>
      </c>
      <c r="N15" s="4">
        <v>2.824002258167249</v>
      </c>
      <c r="O15" s="4">
        <v>8.624499772209656E-5</v>
      </c>
      <c r="P15" s="4">
        <v>0.33544418587133362</v>
      </c>
      <c r="Q15" s="4">
        <v>0.21723094293594222</v>
      </c>
      <c r="R15" s="4">
        <v>0</v>
      </c>
      <c r="S15" s="4">
        <v>0.10734213947882676</v>
      </c>
      <c r="T15" s="4">
        <v>1.4120011290836245</v>
      </c>
    </row>
    <row r="16" spans="1:20" ht="15.5" x14ac:dyDescent="0.35">
      <c r="A16" s="4" t="s">
        <v>268</v>
      </c>
      <c r="B16" s="4">
        <v>2</v>
      </c>
      <c r="C16" s="4" t="s">
        <v>101</v>
      </c>
      <c r="D16" s="4" t="s">
        <v>160</v>
      </c>
      <c r="E16" s="4" t="s">
        <v>219</v>
      </c>
      <c r="F16" s="4">
        <v>2.8323943895429376E-3</v>
      </c>
      <c r="G16" s="4">
        <v>6.5929205399268627</v>
      </c>
      <c r="H16" s="4">
        <v>5.3277297557904504</v>
      </c>
      <c r="I16" s="4">
        <v>1.8693802970983389E-3</v>
      </c>
      <c r="J16" s="4">
        <v>3.8898231185568486</v>
      </c>
      <c r="K16" s="4">
        <v>2.5573102827794161</v>
      </c>
      <c r="L16" s="4">
        <v>9.6301409244459873E-4</v>
      </c>
      <c r="M16" s="4">
        <v>2.7030974213700136</v>
      </c>
      <c r="N16" s="4">
        <v>2.7704194730110343</v>
      </c>
      <c r="O16" s="4">
        <v>8.4971831686288127E-5</v>
      </c>
      <c r="P16" s="4">
        <v>0.32964602699634316</v>
      </c>
      <c r="Q16" s="4">
        <v>0.21310919023161801</v>
      </c>
      <c r="R16" s="4">
        <v>0</v>
      </c>
      <c r="S16" s="4">
        <v>0.10548672863882981</v>
      </c>
      <c r="T16" s="4">
        <v>1.3852097365055172</v>
      </c>
    </row>
    <row r="17" spans="1:20" ht="15.5" x14ac:dyDescent="0.35">
      <c r="A17" s="4" t="s">
        <v>268</v>
      </c>
      <c r="B17" s="4">
        <v>2</v>
      </c>
      <c r="C17" s="4" t="s">
        <v>102</v>
      </c>
      <c r="D17" s="4" t="s">
        <v>161</v>
      </c>
      <c r="E17" s="4" t="s">
        <v>220</v>
      </c>
      <c r="F17" s="4">
        <v>2.7854473719567123E-3</v>
      </c>
      <c r="G17" s="4">
        <v>6.4672883076831278</v>
      </c>
      <c r="H17" s="4">
        <v>5.2177845021810025</v>
      </c>
      <c r="I17" s="4">
        <v>1.8383952654914303E-3</v>
      </c>
      <c r="J17" s="4">
        <v>3.8157001015330452</v>
      </c>
      <c r="K17" s="4">
        <v>2.5045365610468813</v>
      </c>
      <c r="L17" s="4">
        <v>9.470521064652821E-4</v>
      </c>
      <c r="M17" s="4">
        <v>2.6515882061500822</v>
      </c>
      <c r="N17" s="4">
        <v>2.7132479411341213</v>
      </c>
      <c r="O17" s="4">
        <v>8.3563421158701365E-5</v>
      </c>
      <c r="P17" s="4">
        <v>0.32336441538415639</v>
      </c>
      <c r="Q17" s="4">
        <v>0.20871138008724011</v>
      </c>
      <c r="R17" s="4">
        <v>0</v>
      </c>
      <c r="S17" s="4">
        <v>0.10347661292293005</v>
      </c>
      <c r="T17" s="4">
        <v>1.3566239705670606</v>
      </c>
    </row>
    <row r="18" spans="1:20" ht="15.5" x14ac:dyDescent="0.35">
      <c r="A18" s="4" t="s">
        <v>268</v>
      </c>
      <c r="B18" s="4">
        <v>2</v>
      </c>
      <c r="C18" s="4" t="s">
        <v>103</v>
      </c>
      <c r="D18" s="4" t="s">
        <v>162</v>
      </c>
      <c r="E18" s="4" t="s">
        <v>221</v>
      </c>
      <c r="F18" s="4">
        <v>2.7343347844394801E-3</v>
      </c>
      <c r="G18" s="4">
        <v>6.3328714670334989</v>
      </c>
      <c r="H18" s="4">
        <v>5.101520128769744</v>
      </c>
      <c r="I18" s="4">
        <v>1.804660957730057E-3</v>
      </c>
      <c r="J18" s="4">
        <v>3.7363941655497643</v>
      </c>
      <c r="K18" s="4">
        <v>2.4487296618094772</v>
      </c>
      <c r="L18" s="4">
        <v>9.2967382670942314E-4</v>
      </c>
      <c r="M18" s="4">
        <v>2.5964773014837346</v>
      </c>
      <c r="N18" s="4">
        <v>2.6527904669602669</v>
      </c>
      <c r="O18" s="4">
        <v>8.2030043533184394E-5</v>
      </c>
      <c r="P18" s="4">
        <v>0.31664357335167498</v>
      </c>
      <c r="Q18" s="4">
        <v>0.20406080515078975</v>
      </c>
      <c r="R18" s="4">
        <v>0</v>
      </c>
      <c r="S18" s="4">
        <v>0.10132594347253598</v>
      </c>
      <c r="T18" s="4">
        <v>1.3263952334801334</v>
      </c>
    </row>
    <row r="19" spans="1:20" ht="15.5" x14ac:dyDescent="0.35">
      <c r="A19" s="4" t="s">
        <v>268</v>
      </c>
      <c r="B19" s="4">
        <v>2</v>
      </c>
      <c r="C19" s="4" t="s">
        <v>104</v>
      </c>
      <c r="D19" s="4" t="s">
        <v>163</v>
      </c>
      <c r="E19" s="4" t="s">
        <v>222</v>
      </c>
      <c r="F19" s="4">
        <v>2.679414416626719E-3</v>
      </c>
      <c r="G19" s="4">
        <v>6.1905735166010576</v>
      </c>
      <c r="H19" s="4">
        <v>4.9795841173077573</v>
      </c>
      <c r="I19" s="4">
        <v>1.7684135149736346E-3</v>
      </c>
      <c r="J19" s="4">
        <v>3.6524383747946239</v>
      </c>
      <c r="K19" s="4">
        <v>2.3902003763077233</v>
      </c>
      <c r="L19" s="4">
        <v>9.1100090165308436E-4</v>
      </c>
      <c r="M19" s="4">
        <v>2.5381351418064333</v>
      </c>
      <c r="N19" s="4">
        <v>2.589383741000034</v>
      </c>
      <c r="O19" s="4">
        <v>8.038243249880156E-5</v>
      </c>
      <c r="P19" s="4">
        <v>0.30952867583005289</v>
      </c>
      <c r="Q19" s="4">
        <v>0.19918336469231029</v>
      </c>
      <c r="R19" s="4">
        <v>0</v>
      </c>
      <c r="S19" s="4">
        <v>9.904917626561692E-2</v>
      </c>
      <c r="T19" s="4">
        <v>1.294691870500017</v>
      </c>
    </row>
    <row r="20" spans="1:20" ht="15.5" x14ac:dyDescent="0.35">
      <c r="A20" s="4" t="s">
        <v>268</v>
      </c>
      <c r="B20" s="4">
        <v>2</v>
      </c>
      <c r="C20" s="4" t="s">
        <v>105</v>
      </c>
      <c r="D20" s="4" t="s">
        <v>164</v>
      </c>
      <c r="E20" s="4" t="s">
        <v>223</v>
      </c>
      <c r="F20" s="4">
        <v>2.6215998995748834E-3</v>
      </c>
      <c r="G20" s="4">
        <v>6.0426369763757339</v>
      </c>
      <c r="H20" s="4">
        <v>4.8532291358255932</v>
      </c>
      <c r="I20" s="4">
        <v>1.7302559337194232E-3</v>
      </c>
      <c r="J20" s="4">
        <v>3.565155816061683</v>
      </c>
      <c r="K20" s="4">
        <v>2.3295499851962846</v>
      </c>
      <c r="L20" s="4">
        <v>8.9134396585546023E-4</v>
      </c>
      <c r="M20" s="4">
        <v>2.477481160314051</v>
      </c>
      <c r="N20" s="4">
        <v>2.5236791506293086</v>
      </c>
      <c r="O20" s="4">
        <v>7.8647996987246498E-5</v>
      </c>
      <c r="P20" s="4">
        <v>0.30213184881878674</v>
      </c>
      <c r="Q20" s="4">
        <v>0.19412916543302372</v>
      </c>
      <c r="R20" s="4">
        <v>0</v>
      </c>
      <c r="S20" s="4">
        <v>9.6682191622011748E-2</v>
      </c>
      <c r="T20" s="4">
        <v>1.2618395753146543</v>
      </c>
    </row>
    <row r="21" spans="1:20" ht="15.5" x14ac:dyDescent="0.35">
      <c r="A21" s="4" t="s">
        <v>268</v>
      </c>
      <c r="B21" s="4">
        <v>2</v>
      </c>
      <c r="C21" s="4" t="s">
        <v>106</v>
      </c>
      <c r="D21" s="4" t="s">
        <v>165</v>
      </c>
      <c r="E21" s="4" t="s">
        <v>224</v>
      </c>
      <c r="F21" s="4">
        <v>2.5656873970396166E-3</v>
      </c>
      <c r="G21" s="4">
        <v>5.9006334518622303</v>
      </c>
      <c r="H21" s="4">
        <v>4.7280243469670182</v>
      </c>
      <c r="I21" s="4">
        <v>1.6933536820461471E-3</v>
      </c>
      <c r="J21" s="4">
        <v>3.4813737365987159</v>
      </c>
      <c r="K21" s="4">
        <v>2.2694516865441687</v>
      </c>
      <c r="L21" s="4">
        <v>8.7233371499346958E-4</v>
      </c>
      <c r="M21" s="4">
        <v>2.4192597152635145</v>
      </c>
      <c r="N21" s="4">
        <v>2.4585726604228495</v>
      </c>
      <c r="O21" s="4">
        <v>7.6970621911188499E-5</v>
      </c>
      <c r="P21" s="4">
        <v>0.29503167259311153</v>
      </c>
      <c r="Q21" s="4">
        <v>0.18912097387868074</v>
      </c>
      <c r="R21" s="4">
        <v>0</v>
      </c>
      <c r="S21" s="4">
        <v>9.4410135229795689E-2</v>
      </c>
      <c r="T21" s="4">
        <v>1.2292863302114247</v>
      </c>
    </row>
    <row r="22" spans="1:20" ht="15.5" x14ac:dyDescent="0.35">
      <c r="A22" s="4" t="s">
        <v>268</v>
      </c>
      <c r="B22" s="4">
        <v>2</v>
      </c>
      <c r="C22" s="4" t="s">
        <v>107</v>
      </c>
      <c r="D22" s="4" t="s">
        <v>166</v>
      </c>
      <c r="E22" s="4" t="s">
        <v>225</v>
      </c>
      <c r="F22" s="4">
        <v>2.5127135396755124E-3</v>
      </c>
      <c r="G22" s="4">
        <v>5.766652286762044</v>
      </c>
      <c r="H22" s="4">
        <v>4.6063496433077074</v>
      </c>
      <c r="I22" s="4">
        <v>1.6583909361858383E-3</v>
      </c>
      <c r="J22" s="4">
        <v>3.4023248491896059</v>
      </c>
      <c r="K22" s="4">
        <v>2.2110478287876996</v>
      </c>
      <c r="L22" s="4">
        <v>8.5432260348967416E-4</v>
      </c>
      <c r="M22" s="4">
        <v>2.3643274375724377</v>
      </c>
      <c r="N22" s="4">
        <v>2.3953018145200078</v>
      </c>
      <c r="O22" s="4">
        <v>7.5381406190265371E-5</v>
      </c>
      <c r="P22" s="4">
        <v>0.2883326143381022</v>
      </c>
      <c r="Q22" s="4">
        <v>0.18425398573230831</v>
      </c>
      <c r="R22" s="4">
        <v>0</v>
      </c>
      <c r="S22" s="4">
        <v>9.226643658819271E-2</v>
      </c>
      <c r="T22" s="4">
        <v>1.1976509072600039</v>
      </c>
    </row>
    <row r="23" spans="1:20" ht="15.5" x14ac:dyDescent="0.35">
      <c r="A23" s="4" t="s">
        <v>268</v>
      </c>
      <c r="B23" s="4">
        <v>2</v>
      </c>
      <c r="C23" s="4" t="s">
        <v>108</v>
      </c>
      <c r="D23" s="4" t="s">
        <v>167</v>
      </c>
      <c r="E23" s="4" t="s">
        <v>226</v>
      </c>
      <c r="F23" s="4">
        <v>2.4622169689715412E-3</v>
      </c>
      <c r="G23" s="4">
        <v>5.6392651260376052</v>
      </c>
      <c r="H23" s="4">
        <v>4.488792686729016</v>
      </c>
      <c r="I23" s="4">
        <v>1.6250631995212172E-3</v>
      </c>
      <c r="J23" s="4">
        <v>3.3271664243621868</v>
      </c>
      <c r="K23" s="4">
        <v>2.1546204896299277</v>
      </c>
      <c r="L23" s="4">
        <v>8.3715376945032397E-4</v>
      </c>
      <c r="M23" s="4">
        <v>2.312098701675418</v>
      </c>
      <c r="N23" s="4">
        <v>2.3341721970990883</v>
      </c>
      <c r="O23" s="4">
        <v>7.3866509069146226E-5</v>
      </c>
      <c r="P23" s="4">
        <v>0.28196325630188029</v>
      </c>
      <c r="Q23" s="4">
        <v>0.17955170746916063</v>
      </c>
      <c r="R23" s="4">
        <v>0</v>
      </c>
      <c r="S23" s="4">
        <v>9.0228242016601679E-2</v>
      </c>
      <c r="T23" s="4">
        <v>1.1670860985495441</v>
      </c>
    </row>
    <row r="24" spans="1:20" ht="15.5" x14ac:dyDescent="0.35">
      <c r="A24" s="4" t="s">
        <v>268</v>
      </c>
      <c r="B24" s="4">
        <v>2</v>
      </c>
      <c r="C24" s="4" t="s">
        <v>109</v>
      </c>
      <c r="D24" s="4" t="s">
        <v>168</v>
      </c>
      <c r="E24" s="4" t="s">
        <v>227</v>
      </c>
      <c r="F24" s="4">
        <v>2.4141034707011537E-3</v>
      </c>
      <c r="G24" s="4">
        <v>5.5181033805337805</v>
      </c>
      <c r="H24" s="4">
        <v>4.3758720257463715</v>
      </c>
      <c r="I24" s="4">
        <v>1.5933082906627615E-3</v>
      </c>
      <c r="J24" s="4">
        <v>3.2556809945149303</v>
      </c>
      <c r="K24" s="4">
        <v>2.100418572358258</v>
      </c>
      <c r="L24" s="4">
        <v>8.2079518003839221E-4</v>
      </c>
      <c r="M24" s="4">
        <v>2.2624223860188497</v>
      </c>
      <c r="N24" s="4">
        <v>2.2754534533881134</v>
      </c>
      <c r="O24" s="4">
        <v>7.242310412103461E-5</v>
      </c>
      <c r="P24" s="4">
        <v>0.27590516902668905</v>
      </c>
      <c r="Q24" s="4">
        <v>0.17503488102985487</v>
      </c>
      <c r="R24" s="4">
        <v>0</v>
      </c>
      <c r="S24" s="4">
        <v>8.828965408854049E-2</v>
      </c>
      <c r="T24" s="4">
        <v>1.1377267266940567</v>
      </c>
    </row>
    <row r="25" spans="1:20" ht="15.5" x14ac:dyDescent="0.35">
      <c r="A25" s="4" t="s">
        <v>268</v>
      </c>
      <c r="B25" s="4">
        <v>2</v>
      </c>
      <c r="C25" s="4" t="s">
        <v>110</v>
      </c>
      <c r="D25" s="4" t="s">
        <v>169</v>
      </c>
      <c r="E25" s="4" t="s">
        <v>228</v>
      </c>
      <c r="F25" s="4">
        <v>2.3683059685390309E-3</v>
      </c>
      <c r="G25" s="4">
        <v>5.4029228454512133</v>
      </c>
      <c r="H25" s="4">
        <v>4.2678597528049238</v>
      </c>
      <c r="I25" s="4">
        <v>1.5630819392357604E-3</v>
      </c>
      <c r="J25" s="4">
        <v>3.1877244788162158</v>
      </c>
      <c r="K25" s="4">
        <v>2.0485726813463634</v>
      </c>
      <c r="L25" s="4">
        <v>8.0522402930327042E-4</v>
      </c>
      <c r="M25" s="4">
        <v>2.2151983666349975</v>
      </c>
      <c r="N25" s="4">
        <v>2.2192870714585604</v>
      </c>
      <c r="O25" s="4">
        <v>7.1049179056170922E-5</v>
      </c>
      <c r="P25" s="4">
        <v>0.27014614227256067</v>
      </c>
      <c r="Q25" s="4">
        <v>0.17071439011219697</v>
      </c>
      <c r="R25" s="4">
        <v>0</v>
      </c>
      <c r="S25" s="4">
        <v>8.6446765527219416E-2</v>
      </c>
      <c r="T25" s="4">
        <v>1.1096435357292802</v>
      </c>
    </row>
    <row r="26" spans="1:20" ht="15.5" x14ac:dyDescent="0.35">
      <c r="A26" s="4" t="s">
        <v>268</v>
      </c>
      <c r="B26" s="4">
        <v>2</v>
      </c>
      <c r="C26" s="4" t="s">
        <v>111</v>
      </c>
      <c r="D26" s="4" t="s">
        <v>170</v>
      </c>
      <c r="E26" s="4" t="s">
        <v>229</v>
      </c>
      <c r="F26" s="4">
        <v>2.3247657248185471E-3</v>
      </c>
      <c r="G26" s="4">
        <v>5.2935201928109219</v>
      </c>
      <c r="H26" s="4">
        <v>4.1648633995602591</v>
      </c>
      <c r="I26" s="4">
        <v>1.5343453783802411E-3</v>
      </c>
      <c r="J26" s="4">
        <v>3.123176913758444</v>
      </c>
      <c r="K26" s="4">
        <v>1.9991344317889244</v>
      </c>
      <c r="L26" s="4">
        <v>7.904203464383059E-4</v>
      </c>
      <c r="M26" s="4">
        <v>2.1703432790524779</v>
      </c>
      <c r="N26" s="4">
        <v>2.1657289677713347</v>
      </c>
      <c r="O26" s="4">
        <v>6.9742971744556415E-5</v>
      </c>
      <c r="P26" s="4">
        <v>0.26467600964054611</v>
      </c>
      <c r="Q26" s="4">
        <v>0.16659453598241036</v>
      </c>
      <c r="R26" s="4">
        <v>0</v>
      </c>
      <c r="S26" s="4">
        <v>8.4696323084974753E-2</v>
      </c>
      <c r="T26" s="4">
        <v>1.0828644838856674</v>
      </c>
    </row>
    <row r="27" spans="1:20" ht="15.5" x14ac:dyDescent="0.35">
      <c r="A27" s="4" t="s">
        <v>268</v>
      </c>
      <c r="B27" s="4">
        <v>2</v>
      </c>
      <c r="C27" s="4" t="s">
        <v>112</v>
      </c>
      <c r="D27" s="4" t="s">
        <v>171</v>
      </c>
      <c r="E27" s="4" t="s">
        <v>230</v>
      </c>
      <c r="F27" s="4">
        <v>2.2834300537711606E-3</v>
      </c>
      <c r="G27" s="4">
        <v>5.1897160709629571</v>
      </c>
      <c r="H27" s="4">
        <v>4.0668860826253992</v>
      </c>
      <c r="I27" s="4">
        <v>1.5070638354889661E-3</v>
      </c>
      <c r="J27" s="4">
        <v>3.0619324818681446</v>
      </c>
      <c r="K27" s="4">
        <v>1.9521053196601916</v>
      </c>
      <c r="L27" s="4">
        <v>7.7636621828219452E-4</v>
      </c>
      <c r="M27" s="4">
        <v>2.1277835890948125</v>
      </c>
      <c r="N27" s="4">
        <v>2.1147807629652076</v>
      </c>
      <c r="O27" s="4">
        <v>6.8502901613134821E-5</v>
      </c>
      <c r="P27" s="4">
        <v>0.25948580354814788</v>
      </c>
      <c r="Q27" s="4">
        <v>0.16267544330501596</v>
      </c>
      <c r="R27" s="4">
        <v>0</v>
      </c>
      <c r="S27" s="4">
        <v>8.3035457135407317E-2</v>
      </c>
      <c r="T27" s="4">
        <v>1.0573903814826038</v>
      </c>
    </row>
    <row r="28" spans="1:20" ht="15.5" x14ac:dyDescent="0.35">
      <c r="A28" s="4" t="s">
        <v>268</v>
      </c>
      <c r="B28" s="4">
        <v>2</v>
      </c>
      <c r="C28" s="4" t="s">
        <v>113</v>
      </c>
      <c r="D28" s="4" t="s">
        <v>172</v>
      </c>
      <c r="E28" s="4" t="s">
        <v>231</v>
      </c>
      <c r="F28" s="4">
        <v>2.244250462427893E-3</v>
      </c>
      <c r="G28" s="4">
        <v>5.091346868247931</v>
      </c>
      <c r="H28" s="4">
        <v>3.9738654783616938</v>
      </c>
      <c r="I28" s="4">
        <v>1.4812053052024095E-3</v>
      </c>
      <c r="J28" s="4">
        <v>3.0038946522662791</v>
      </c>
      <c r="K28" s="4">
        <v>1.907455429613613</v>
      </c>
      <c r="L28" s="4">
        <v>7.6304515722548356E-4</v>
      </c>
      <c r="M28" s="4">
        <v>2.0874522159816515</v>
      </c>
      <c r="N28" s="4">
        <v>2.066410048748081</v>
      </c>
      <c r="O28" s="4">
        <v>6.7327513872836794E-5</v>
      </c>
      <c r="P28" s="4">
        <v>0.25456734341239656</v>
      </c>
      <c r="Q28" s="4">
        <v>0.15895461913446776</v>
      </c>
      <c r="R28" s="4">
        <v>0</v>
      </c>
      <c r="S28" s="4">
        <v>8.1461549891966897E-2</v>
      </c>
      <c r="T28" s="4">
        <v>1.0332050243740405</v>
      </c>
    </row>
    <row r="29" spans="1:20" ht="15.5" x14ac:dyDescent="0.35">
      <c r="A29" s="4" t="s">
        <v>268</v>
      </c>
      <c r="B29" s="4">
        <v>2</v>
      </c>
      <c r="C29" s="4" t="s">
        <v>114</v>
      </c>
      <c r="D29" s="4" t="s">
        <v>173</v>
      </c>
      <c r="E29" s="4" t="s">
        <v>232</v>
      </c>
      <c r="F29" s="4">
        <v>2.2071812488969216E-3</v>
      </c>
      <c r="G29" s="4">
        <v>4.9982598261184501</v>
      </c>
      <c r="H29" s="4">
        <v>3.8856991440632278</v>
      </c>
      <c r="I29" s="4">
        <v>1.4567396242719684E-3</v>
      </c>
      <c r="J29" s="4">
        <v>2.9489732974098852</v>
      </c>
      <c r="K29" s="4">
        <v>1.8651355891503494</v>
      </c>
      <c r="L29" s="4">
        <v>7.5044162462495323E-4</v>
      </c>
      <c r="M29" s="4">
        <v>2.0492865287085644</v>
      </c>
      <c r="N29" s="4">
        <v>2.0205635549128784</v>
      </c>
      <c r="O29" s="4">
        <v>6.6215437466907645E-5</v>
      </c>
      <c r="P29" s="4">
        <v>0.24991299130592251</v>
      </c>
      <c r="Q29" s="4">
        <v>0.15542796576252912</v>
      </c>
      <c r="R29" s="4">
        <v>0</v>
      </c>
      <c r="S29" s="4">
        <v>7.9972157217895204E-2</v>
      </c>
      <c r="T29" s="4">
        <v>1.0102817774564392</v>
      </c>
    </row>
    <row r="30" spans="1:20" ht="15.5" x14ac:dyDescent="0.35">
      <c r="A30" s="4" t="s">
        <v>268</v>
      </c>
      <c r="B30" s="4">
        <v>2</v>
      </c>
      <c r="C30" s="4" t="s">
        <v>115</v>
      </c>
      <c r="D30" s="4" t="s">
        <v>174</v>
      </c>
      <c r="E30" s="4" t="s">
        <v>233</v>
      </c>
      <c r="F30" s="4">
        <v>2.1721786168975837E-3</v>
      </c>
      <c r="G30" s="4">
        <v>4.9103101344352673</v>
      </c>
      <c r="H30" s="4">
        <v>3.8022610037943378</v>
      </c>
      <c r="I30" s="4">
        <v>1.4336378871524053E-3</v>
      </c>
      <c r="J30" s="4">
        <v>2.8970829793168074</v>
      </c>
      <c r="K30" s="4">
        <v>1.8250852818212822</v>
      </c>
      <c r="L30" s="4">
        <v>7.3854072974517833E-4</v>
      </c>
      <c r="M30" s="4">
        <v>2.0132271551184595</v>
      </c>
      <c r="N30" s="4">
        <v>1.9771757219730557</v>
      </c>
      <c r="O30" s="4">
        <v>6.5165358506927504E-5</v>
      </c>
      <c r="P30" s="4">
        <v>0.24551550672176337</v>
      </c>
      <c r="Q30" s="4">
        <v>0.1520904401517735</v>
      </c>
      <c r="R30" s="4">
        <v>0</v>
      </c>
      <c r="S30" s="4">
        <v>7.8564962150964285E-2</v>
      </c>
      <c r="T30" s="4">
        <v>0.98858786098652784</v>
      </c>
    </row>
    <row r="31" spans="1:20" ht="15.5" x14ac:dyDescent="0.35">
      <c r="A31" s="4" t="s">
        <v>268</v>
      </c>
      <c r="B31" s="4">
        <v>2</v>
      </c>
      <c r="C31" s="4" t="s">
        <v>116</v>
      </c>
      <c r="D31" s="4" t="s">
        <v>175</v>
      </c>
      <c r="E31" s="4" t="s">
        <v>234</v>
      </c>
      <c r="F31" s="4">
        <v>2.1392001852021513E-3</v>
      </c>
      <c r="G31" s="4">
        <v>4.8273592632817399</v>
      </c>
      <c r="H31" s="4">
        <v>3.7234120838360703</v>
      </c>
      <c r="I31" s="4">
        <v>1.41187212223342E-3</v>
      </c>
      <c r="J31" s="4">
        <v>2.8481419653362265</v>
      </c>
      <c r="K31" s="4">
        <v>1.7872378002413136</v>
      </c>
      <c r="L31" s="4">
        <v>7.2732806296873142E-4</v>
      </c>
      <c r="M31" s="4">
        <v>1.9792172979455132</v>
      </c>
      <c r="N31" s="4">
        <v>1.9361742835947566</v>
      </c>
      <c r="O31" s="4">
        <v>6.4176005556064537E-5</v>
      </c>
      <c r="P31" s="4">
        <v>0.24136796316408701</v>
      </c>
      <c r="Q31" s="4">
        <v>0.14893648335344281</v>
      </c>
      <c r="R31" s="4">
        <v>0</v>
      </c>
      <c r="S31" s="4">
        <v>7.723774821250784E-2</v>
      </c>
      <c r="T31" s="4">
        <v>0.96808714179737831</v>
      </c>
    </row>
    <row r="32" spans="1:20" ht="15.5" x14ac:dyDescent="0.35">
      <c r="A32" s="4" t="s">
        <v>268</v>
      </c>
      <c r="B32" s="4">
        <v>2</v>
      </c>
      <c r="C32" s="4" t="s">
        <v>117</v>
      </c>
      <c r="D32" s="4" t="s">
        <v>176</v>
      </c>
      <c r="E32" s="4" t="s">
        <v>235</v>
      </c>
      <c r="F32" s="4">
        <v>2.1082047604191788E-3</v>
      </c>
      <c r="G32" s="4">
        <v>4.7492740610597606</v>
      </c>
      <c r="H32" s="4">
        <v>3.6490074980475944</v>
      </c>
      <c r="I32" s="4">
        <v>1.391415141876658E-3</v>
      </c>
      <c r="J32" s="4">
        <v>2.8020716960252585</v>
      </c>
      <c r="K32" s="4">
        <v>1.7515235990628453</v>
      </c>
      <c r="L32" s="4">
        <v>7.1678961854252071E-4</v>
      </c>
      <c r="M32" s="4">
        <v>1.9472023650345016</v>
      </c>
      <c r="N32" s="4">
        <v>1.8974838989847491</v>
      </c>
      <c r="O32" s="4">
        <v>6.3246142812575361E-5</v>
      </c>
      <c r="P32" s="4">
        <v>0.23746370305298803</v>
      </c>
      <c r="Q32" s="4">
        <v>0.14596029992190379</v>
      </c>
      <c r="R32" s="4">
        <v>0</v>
      </c>
      <c r="S32" s="4">
        <v>7.5988384976956175E-2</v>
      </c>
      <c r="T32" s="4">
        <v>0.94874194949237456</v>
      </c>
    </row>
    <row r="33" spans="1:20" ht="15.5" x14ac:dyDescent="0.35">
      <c r="A33" s="4" t="s">
        <v>268</v>
      </c>
      <c r="B33" s="4">
        <v>2</v>
      </c>
      <c r="C33" s="4" t="s">
        <v>118</v>
      </c>
      <c r="D33" s="4" t="s">
        <v>177</v>
      </c>
      <c r="E33" s="4" t="s">
        <v>236</v>
      </c>
      <c r="F33" s="4">
        <v>2.0791522735080772E-3</v>
      </c>
      <c r="G33" s="4">
        <v>4.6759263183577104</v>
      </c>
      <c r="H33" s="4">
        <v>3.5789009840080284</v>
      </c>
      <c r="I33" s="4">
        <v>1.3722405005153311E-3</v>
      </c>
      <c r="J33" s="4">
        <v>2.7587965278310489</v>
      </c>
      <c r="K33" s="4">
        <v>1.7178724723238536</v>
      </c>
      <c r="L33" s="4">
        <v>7.0691177299274616E-4</v>
      </c>
      <c r="M33" s="4">
        <v>1.9171297905266611</v>
      </c>
      <c r="N33" s="4">
        <v>1.8610285116841747</v>
      </c>
      <c r="O33" s="4">
        <v>6.2374568205242321E-5</v>
      </c>
      <c r="P33" s="4">
        <v>0.23379631591788552</v>
      </c>
      <c r="Q33" s="4">
        <v>0.14315603936032115</v>
      </c>
      <c r="R33" s="4">
        <v>0</v>
      </c>
      <c r="S33" s="4">
        <v>7.4814821093723366E-2</v>
      </c>
      <c r="T33" s="4">
        <v>0.93051425584208736</v>
      </c>
    </row>
    <row r="34" spans="1:20" ht="15.5" x14ac:dyDescent="0.35">
      <c r="A34" s="4" t="s">
        <v>268</v>
      </c>
      <c r="B34" s="4">
        <v>2</v>
      </c>
      <c r="C34" s="4" t="s">
        <v>119</v>
      </c>
      <c r="D34" s="4" t="s">
        <v>178</v>
      </c>
      <c r="E34" s="4" t="s">
        <v>237</v>
      </c>
      <c r="F34" s="4">
        <v>2.0520038122326854E-3</v>
      </c>
      <c r="G34" s="4">
        <v>4.6071926062582982</v>
      </c>
      <c r="H34" s="4">
        <v>3.5129478365219513</v>
      </c>
      <c r="I34" s="4">
        <v>1.3543225160735724E-3</v>
      </c>
      <c r="J34" s="4">
        <v>2.718243637692396</v>
      </c>
      <c r="K34" s="4">
        <v>1.6862149615305366</v>
      </c>
      <c r="L34" s="4">
        <v>6.9768129615911298E-4</v>
      </c>
      <c r="M34" s="4">
        <v>1.8889489685659022</v>
      </c>
      <c r="N34" s="4">
        <v>1.8267328749914147</v>
      </c>
      <c r="O34" s="4">
        <v>6.1560114366980553E-5</v>
      </c>
      <c r="P34" s="4">
        <v>0.23035963031291493</v>
      </c>
      <c r="Q34" s="4">
        <v>0.14051791346087805</v>
      </c>
      <c r="R34" s="4">
        <v>0</v>
      </c>
      <c r="S34" s="4">
        <v>7.3715081700132773E-2</v>
      </c>
      <c r="T34" s="4">
        <v>0.91336643749570734</v>
      </c>
    </row>
    <row r="35" spans="1:20" ht="15.5" x14ac:dyDescent="0.35">
      <c r="A35" s="4" t="s">
        <v>268</v>
      </c>
      <c r="B35" s="4">
        <v>2</v>
      </c>
      <c r="C35" s="4" t="s">
        <v>120</v>
      </c>
      <c r="D35" s="4" t="s">
        <v>179</v>
      </c>
      <c r="E35" s="4" t="s">
        <v>238</v>
      </c>
      <c r="F35" s="4">
        <v>2.0267217054661443E-3</v>
      </c>
      <c r="G35" s="4">
        <v>4.5429542681972119</v>
      </c>
      <c r="H35" s="4">
        <v>3.4510067897465553</v>
      </c>
      <c r="I35" s="4">
        <v>1.3376363256076553E-3</v>
      </c>
      <c r="J35" s="4">
        <v>2.6803430182363548</v>
      </c>
      <c r="K35" s="4">
        <v>1.6564832590783465</v>
      </c>
      <c r="L35" s="4">
        <v>6.8908537985848894E-4</v>
      </c>
      <c r="M35" s="4">
        <v>1.8626112499608567</v>
      </c>
      <c r="N35" s="4">
        <v>1.7945235306682088</v>
      </c>
      <c r="O35" s="4">
        <v>6.0801651163984329E-5</v>
      </c>
      <c r="P35" s="4">
        <v>0.22714771340986062</v>
      </c>
      <c r="Q35" s="4">
        <v>0.13804027158986221</v>
      </c>
      <c r="R35" s="4">
        <v>0</v>
      </c>
      <c r="S35" s="4">
        <v>7.2687268291155391E-2</v>
      </c>
      <c r="T35" s="4">
        <v>0.8972617653341044</v>
      </c>
    </row>
    <row r="36" spans="1:20" ht="15.5" x14ac:dyDescent="0.35">
      <c r="A36" s="4" t="s">
        <v>268</v>
      </c>
      <c r="B36" s="4">
        <v>2</v>
      </c>
      <c r="C36" s="4" t="s">
        <v>121</v>
      </c>
      <c r="D36" s="4" t="s">
        <v>180</v>
      </c>
      <c r="E36" s="4" t="s">
        <v>239</v>
      </c>
      <c r="F36" s="4">
        <v>2.0032696314507552E-3</v>
      </c>
      <c r="G36" s="4">
        <v>4.4830974898432761</v>
      </c>
      <c r="H36" s="4">
        <v>3.3929412072287706</v>
      </c>
      <c r="I36" s="4">
        <v>1.3221579567574986E-3</v>
      </c>
      <c r="J36" s="4">
        <v>2.6450275190075327</v>
      </c>
      <c r="K36" s="4">
        <v>1.6286117794698098</v>
      </c>
      <c r="L36" s="4">
        <v>6.8111167469325675E-4</v>
      </c>
      <c r="M36" s="4">
        <v>1.8380699708357431</v>
      </c>
      <c r="N36" s="4">
        <v>1.7643294277589607</v>
      </c>
      <c r="O36" s="4">
        <v>6.0098088943522652E-5</v>
      </c>
      <c r="P36" s="4">
        <v>0.22415487449216381</v>
      </c>
      <c r="Q36" s="4">
        <v>0.13571764828915084</v>
      </c>
      <c r="R36" s="4">
        <v>0</v>
      </c>
      <c r="S36" s="4">
        <v>7.1729559837492421E-2</v>
      </c>
      <c r="T36" s="4">
        <v>0.88216471387948037</v>
      </c>
    </row>
    <row r="37" spans="1:20" ht="15.5" x14ac:dyDescent="0.35">
      <c r="A37" s="4" t="s">
        <v>268</v>
      </c>
      <c r="B37" s="4">
        <v>2</v>
      </c>
      <c r="C37" s="4" t="s">
        <v>122</v>
      </c>
      <c r="D37" s="4" t="s">
        <v>181</v>
      </c>
      <c r="E37" s="4" t="s">
        <v>240</v>
      </c>
      <c r="F37" s="4">
        <v>1.9816127327968308E-3</v>
      </c>
      <c r="G37" s="4">
        <v>4.4275134005772099</v>
      </c>
      <c r="H37" s="4">
        <v>3.3386198143646193</v>
      </c>
      <c r="I37" s="4">
        <v>1.3078644036459083E-3</v>
      </c>
      <c r="J37" s="4">
        <v>2.6122329063405538</v>
      </c>
      <c r="K37" s="4">
        <v>1.6025375108950173</v>
      </c>
      <c r="L37" s="4">
        <v>6.7374832915092239E-4</v>
      </c>
      <c r="M37" s="4">
        <v>1.8152804942366561</v>
      </c>
      <c r="N37" s="4">
        <v>1.736082303469602</v>
      </c>
      <c r="O37" s="4">
        <v>5.9448381983904919E-5</v>
      </c>
      <c r="P37" s="4">
        <v>0.22137567002886049</v>
      </c>
      <c r="Q37" s="4">
        <v>0.13354479257458476</v>
      </c>
      <c r="R37" s="4">
        <v>0</v>
      </c>
      <c r="S37" s="4">
        <v>7.0840214409235366E-2</v>
      </c>
      <c r="T37" s="4">
        <v>0.86804115173480101</v>
      </c>
    </row>
    <row r="38" spans="1:20" ht="15.5" x14ac:dyDescent="0.35">
      <c r="A38" s="4" t="s">
        <v>268</v>
      </c>
      <c r="B38" s="4">
        <v>2</v>
      </c>
      <c r="C38" s="4" t="s">
        <v>123</v>
      </c>
      <c r="D38" s="4" t="s">
        <v>182</v>
      </c>
      <c r="E38" s="4" t="s">
        <v>241</v>
      </c>
      <c r="F38" s="4">
        <v>1.9617383048050304E-3</v>
      </c>
      <c r="G38" s="4">
        <v>4.3761464323834582</v>
      </c>
      <c r="H38" s="4">
        <v>3.2879376425582718</v>
      </c>
      <c r="I38" s="4">
        <v>1.2947472811713201E-3</v>
      </c>
      <c r="J38" s="4">
        <v>2.5819263951062403</v>
      </c>
      <c r="K38" s="4">
        <v>1.5782100684279705</v>
      </c>
      <c r="L38" s="4">
        <v>6.6699102363371025E-4</v>
      </c>
      <c r="M38" s="4">
        <v>1.7942200372772177</v>
      </c>
      <c r="N38" s="4">
        <v>1.7097275741303013</v>
      </c>
      <c r="O38" s="4">
        <v>5.8852149144150912E-5</v>
      </c>
      <c r="P38" s="4">
        <v>0.21880732161917293</v>
      </c>
      <c r="Q38" s="4">
        <v>0.13151750570233087</v>
      </c>
      <c r="R38" s="4">
        <v>0</v>
      </c>
      <c r="S38" s="4">
        <v>7.0018342918135329E-2</v>
      </c>
      <c r="T38" s="4">
        <v>0.85486378706515065</v>
      </c>
    </row>
    <row r="39" spans="1:20" ht="15.5" x14ac:dyDescent="0.35">
      <c r="A39" s="4" t="s">
        <v>268</v>
      </c>
      <c r="B39" s="4">
        <v>2</v>
      </c>
      <c r="C39" s="4" t="s">
        <v>124</v>
      </c>
      <c r="D39" s="4" t="s">
        <v>183</v>
      </c>
      <c r="E39" s="4" t="s">
        <v>242</v>
      </c>
      <c r="F39" s="4">
        <v>1.9435992633516075E-3</v>
      </c>
      <c r="G39" s="4">
        <v>4.3288601551103696</v>
      </c>
      <c r="H39" s="4">
        <v>3.2407635281095057</v>
      </c>
      <c r="I39" s="4">
        <v>1.2827755138120609E-3</v>
      </c>
      <c r="J39" s="4">
        <v>2.554027491515118</v>
      </c>
      <c r="K39" s="4">
        <v>1.5555664934925626</v>
      </c>
      <c r="L39" s="4">
        <v>6.6082374953954648E-4</v>
      </c>
      <c r="M39" s="4">
        <v>1.7748326635952514</v>
      </c>
      <c r="N39" s="4">
        <v>1.6851970346169431</v>
      </c>
      <c r="O39" s="4">
        <v>5.8307977900548226E-5</v>
      </c>
      <c r="P39" s="4">
        <v>0.2164430077555185</v>
      </c>
      <c r="Q39" s="4">
        <v>0.12963054112438024</v>
      </c>
      <c r="R39" s="4">
        <v>0</v>
      </c>
      <c r="S39" s="4">
        <v>6.9261762481765909E-2</v>
      </c>
      <c r="T39" s="4">
        <v>0.84259851730847157</v>
      </c>
    </row>
    <row r="40" spans="1:20" ht="15.5" x14ac:dyDescent="0.35">
      <c r="A40" s="4" t="s">
        <v>268</v>
      </c>
      <c r="B40" s="4">
        <v>2</v>
      </c>
      <c r="C40" s="4" t="s">
        <v>125</v>
      </c>
      <c r="D40" s="4" t="s">
        <v>184</v>
      </c>
      <c r="E40" s="4" t="s">
        <v>243</v>
      </c>
      <c r="F40" s="4">
        <v>1.9271578369212169E-3</v>
      </c>
      <c r="G40" s="4">
        <v>4.2855427357214602</v>
      </c>
      <c r="H40" s="4">
        <v>3.1969761449670675</v>
      </c>
      <c r="I40" s="4">
        <v>1.2719241723680031E-3</v>
      </c>
      <c r="J40" s="4">
        <v>2.5284702140756612</v>
      </c>
      <c r="K40" s="4">
        <v>1.5345485495841924</v>
      </c>
      <c r="L40" s="4">
        <v>6.5523366455321364E-4</v>
      </c>
      <c r="M40" s="4">
        <v>1.7570725216457985</v>
      </c>
      <c r="N40" s="4">
        <v>1.6624275953828751</v>
      </c>
      <c r="O40" s="4">
        <v>5.7814735107636505E-5</v>
      </c>
      <c r="P40" s="4">
        <v>0.21427713678607302</v>
      </c>
      <c r="Q40" s="4">
        <v>0.1278790457986827</v>
      </c>
      <c r="R40" s="4">
        <v>0</v>
      </c>
      <c r="S40" s="4">
        <v>6.8568683771543362E-2</v>
      </c>
      <c r="T40" s="4">
        <v>0.83121379769143755</v>
      </c>
    </row>
    <row r="41" spans="1:20" ht="15.5" x14ac:dyDescent="0.35">
      <c r="A41" s="4" t="s">
        <v>268</v>
      </c>
      <c r="B41" s="4">
        <v>2</v>
      </c>
      <c r="C41" s="4" t="s">
        <v>126</v>
      </c>
      <c r="D41" s="4" t="s">
        <v>185</v>
      </c>
      <c r="E41" s="4" t="s">
        <v>244</v>
      </c>
      <c r="F41" s="4">
        <v>1.9123881906136871E-3</v>
      </c>
      <c r="G41" s="4">
        <v>4.2461117279896063</v>
      </c>
      <c r="H41" s="4">
        <v>3.1564686802406134</v>
      </c>
      <c r="I41" s="4">
        <v>1.2621762058050334E-3</v>
      </c>
      <c r="J41" s="4">
        <v>2.5052059195138674</v>
      </c>
      <c r="K41" s="4">
        <v>1.5151049665154943</v>
      </c>
      <c r="L41" s="4">
        <v>6.502119848086535E-4</v>
      </c>
      <c r="M41" s="4">
        <v>1.7409058084757385</v>
      </c>
      <c r="N41" s="4">
        <v>1.6413637137251191</v>
      </c>
      <c r="O41" s="4">
        <v>5.7371645718410609E-5</v>
      </c>
      <c r="P41" s="4">
        <v>0.21230558639948033</v>
      </c>
      <c r="Q41" s="4">
        <v>0.12625874720962454</v>
      </c>
      <c r="R41" s="4">
        <v>0</v>
      </c>
      <c r="S41" s="4">
        <v>6.7937787647833703E-2</v>
      </c>
      <c r="T41" s="4">
        <v>0.82068185686255957</v>
      </c>
    </row>
    <row r="42" spans="1:20" ht="15.5" x14ac:dyDescent="0.35">
      <c r="A42" s="4" t="s">
        <v>268</v>
      </c>
      <c r="B42" s="4">
        <v>2</v>
      </c>
      <c r="C42" s="4" t="s">
        <v>127</v>
      </c>
      <c r="D42" s="4" t="s">
        <v>186</v>
      </c>
      <c r="E42" s="4" t="s">
        <v>245</v>
      </c>
      <c r="F42" s="4">
        <v>1.8992644031629495E-3</v>
      </c>
      <c r="G42" s="4">
        <v>4.2104848356767492</v>
      </c>
      <c r="H42" s="4">
        <v>3.1191390986890997</v>
      </c>
      <c r="I42" s="4">
        <v>1.2535145060875467E-3</v>
      </c>
      <c r="J42" s="4">
        <v>2.4841860530492821</v>
      </c>
      <c r="K42" s="4">
        <v>1.4971867673707677</v>
      </c>
      <c r="L42" s="4">
        <v>6.4574989707540283E-4</v>
      </c>
      <c r="M42" s="4">
        <v>1.7262987826274672</v>
      </c>
      <c r="N42" s="4">
        <v>1.6219523313183319</v>
      </c>
      <c r="O42" s="4">
        <v>5.6977932094888483E-5</v>
      </c>
      <c r="P42" s="4">
        <v>0.21052424178383747</v>
      </c>
      <c r="Q42" s="4">
        <v>0.124765563947564</v>
      </c>
      <c r="R42" s="4">
        <v>0</v>
      </c>
      <c r="S42" s="4">
        <v>6.7367757370827994E-2</v>
      </c>
      <c r="T42" s="4">
        <v>0.81097616565916597</v>
      </c>
    </row>
    <row r="43" spans="1:20" ht="15.5" x14ac:dyDescent="0.35">
      <c r="A43" s="4" t="s">
        <v>268</v>
      </c>
      <c r="B43" s="4">
        <v>2</v>
      </c>
      <c r="C43" s="4" t="s">
        <v>128</v>
      </c>
      <c r="D43" s="4" t="s">
        <v>187</v>
      </c>
      <c r="E43" s="4" t="s">
        <v>246</v>
      </c>
      <c r="F43" s="4">
        <v>1.8877624083550937E-3</v>
      </c>
      <c r="G43" s="4">
        <v>4.1785846462859917</v>
      </c>
      <c r="H43" s="4">
        <v>3.0848915502349805</v>
      </c>
      <c r="I43" s="4">
        <v>1.245923189514362E-3</v>
      </c>
      <c r="J43" s="4">
        <v>2.4653649413087351</v>
      </c>
      <c r="K43" s="4">
        <v>1.4807479441127906</v>
      </c>
      <c r="L43" s="4">
        <v>6.4183921884073184E-4</v>
      </c>
      <c r="M43" s="4">
        <v>1.7132197049772564</v>
      </c>
      <c r="N43" s="4">
        <v>1.6041436061221899</v>
      </c>
      <c r="O43" s="4">
        <v>5.6632872250652812E-5</v>
      </c>
      <c r="P43" s="4">
        <v>0.20892923231429961</v>
      </c>
      <c r="Q43" s="4">
        <v>0.12339566200939922</v>
      </c>
      <c r="R43" s="4">
        <v>0</v>
      </c>
      <c r="S43" s="4">
        <v>6.6857354340575867E-2</v>
      </c>
      <c r="T43" s="4">
        <v>0.80207180306109493</v>
      </c>
    </row>
    <row r="44" spans="1:20" ht="15.5" x14ac:dyDescent="0.35">
      <c r="A44" s="4" t="s">
        <v>268</v>
      </c>
      <c r="B44" s="4">
        <v>2</v>
      </c>
      <c r="C44" s="4" t="s">
        <v>129</v>
      </c>
      <c r="D44" s="4" t="s">
        <v>188</v>
      </c>
      <c r="E44" s="4" t="s">
        <v>247</v>
      </c>
      <c r="F44" s="4">
        <v>1.8778601169392132E-3</v>
      </c>
      <c r="G44" s="4">
        <v>4.1503389207551979</v>
      </c>
      <c r="H44" s="4">
        <v>3.0536361582992324</v>
      </c>
      <c r="I44" s="4">
        <v>1.2393876771798807E-3</v>
      </c>
      <c r="J44" s="4">
        <v>2.4486999632455668</v>
      </c>
      <c r="K44" s="4">
        <v>1.4657453559836315</v>
      </c>
      <c r="L44" s="4">
        <v>6.3847243975933242E-4</v>
      </c>
      <c r="M44" s="4">
        <v>1.7016389575096311</v>
      </c>
      <c r="N44" s="4">
        <v>1.5878908023156009</v>
      </c>
      <c r="O44" s="4">
        <v>5.6335803508176392E-5</v>
      </c>
      <c r="P44" s="4">
        <v>0.20751694603775991</v>
      </c>
      <c r="Q44" s="4">
        <v>0.1221454463319693</v>
      </c>
      <c r="R44" s="4">
        <v>0</v>
      </c>
      <c r="S44" s="4">
        <v>6.6405422732083164E-2</v>
      </c>
      <c r="T44" s="4">
        <v>0.79394540115780043</v>
      </c>
    </row>
    <row r="45" spans="1:20" ht="15.5" x14ac:dyDescent="0.35">
      <c r="A45" s="4" t="s">
        <v>268</v>
      </c>
      <c r="B45" s="4">
        <v>2</v>
      </c>
      <c r="C45" s="4" t="s">
        <v>130</v>
      </c>
      <c r="D45" s="4" t="s">
        <v>189</v>
      </c>
      <c r="E45" s="4" t="s">
        <v>248</v>
      </c>
      <c r="F45" s="4">
        <v>1.8695374400368601E-3</v>
      </c>
      <c r="G45" s="4">
        <v>4.1256805748672161</v>
      </c>
      <c r="H45" s="4">
        <v>3.0252887745842783</v>
      </c>
      <c r="I45" s="4">
        <v>1.2338947104243278E-3</v>
      </c>
      <c r="J45" s="4">
        <v>2.4341515391716575</v>
      </c>
      <c r="K45" s="4">
        <v>1.4521386118004536</v>
      </c>
      <c r="L45" s="4">
        <v>6.3564272961253235E-4</v>
      </c>
      <c r="M45" s="4">
        <v>1.6915290356955586</v>
      </c>
      <c r="N45" s="4">
        <v>1.5731501627838247</v>
      </c>
      <c r="O45" s="4">
        <v>5.6086123201105803E-5</v>
      </c>
      <c r="P45" s="4">
        <v>0.20628402874336083</v>
      </c>
      <c r="Q45" s="4">
        <v>0.12101155098337113</v>
      </c>
      <c r="R45" s="4">
        <v>0</v>
      </c>
      <c r="S45" s="4">
        <v>6.6010889197875455E-2</v>
      </c>
      <c r="T45" s="4">
        <v>0.78657508139191235</v>
      </c>
    </row>
    <row r="46" spans="1:20" ht="15.5" x14ac:dyDescent="0.35">
      <c r="A46" s="4" t="s">
        <v>268</v>
      </c>
      <c r="B46" s="4">
        <v>2</v>
      </c>
      <c r="C46" s="4" t="s">
        <v>131</v>
      </c>
      <c r="D46" s="4" t="s">
        <v>190</v>
      </c>
      <c r="E46" s="4" t="s">
        <v>249</v>
      </c>
      <c r="F46" s="4">
        <v>1.8627763009331924E-3</v>
      </c>
      <c r="G46" s="4">
        <v>4.1045476149072631</v>
      </c>
      <c r="H46" s="4">
        <v>2.999770745308719</v>
      </c>
      <c r="I46" s="4">
        <v>1.2294323586159071E-3</v>
      </c>
      <c r="J46" s="4">
        <v>2.421683092795285</v>
      </c>
      <c r="K46" s="4">
        <v>1.4398899577481852</v>
      </c>
      <c r="L46" s="4">
        <v>6.3334394231728537E-4</v>
      </c>
      <c r="M46" s="4">
        <v>1.6828645221119778</v>
      </c>
      <c r="N46" s="4">
        <v>1.5598807875605338</v>
      </c>
      <c r="O46" s="4">
        <v>5.5883289027995771E-5</v>
      </c>
      <c r="P46" s="4">
        <v>0.20522738074536317</v>
      </c>
      <c r="Q46" s="4">
        <v>0.11999082981234876</v>
      </c>
      <c r="R46" s="4">
        <v>0</v>
      </c>
      <c r="S46" s="4">
        <v>6.5672761838516211E-2</v>
      </c>
      <c r="T46" s="4">
        <v>0.77994039378026692</v>
      </c>
    </row>
    <row r="47" spans="1:20" ht="15.5" x14ac:dyDescent="0.35">
      <c r="A47" s="4" t="s">
        <v>268</v>
      </c>
      <c r="B47" s="4">
        <v>2</v>
      </c>
      <c r="C47" s="4" t="s">
        <v>132</v>
      </c>
      <c r="D47" s="4" t="s">
        <v>191</v>
      </c>
      <c r="E47" s="4" t="s">
        <v>250</v>
      </c>
      <c r="F47" s="4">
        <v>1.8575606365994202E-3</v>
      </c>
      <c r="G47" s="4">
        <v>4.0868830476097688</v>
      </c>
      <c r="H47" s="4">
        <v>2.9770086829134343</v>
      </c>
      <c r="I47" s="4">
        <v>1.2259900201556173E-3</v>
      </c>
      <c r="J47" s="4">
        <v>2.4112609980897637</v>
      </c>
      <c r="K47" s="4">
        <v>1.4289641677984484</v>
      </c>
      <c r="L47" s="4">
        <v>6.3157061644380282E-4</v>
      </c>
      <c r="M47" s="4">
        <v>1.6756220495200052</v>
      </c>
      <c r="N47" s="4">
        <v>1.548044515114986</v>
      </c>
      <c r="O47" s="4">
        <v>5.5726819097982605E-5</v>
      </c>
      <c r="P47" s="4">
        <v>0.20434415238048845</v>
      </c>
      <c r="Q47" s="4">
        <v>0.11908034731653738</v>
      </c>
      <c r="R47" s="4">
        <v>0</v>
      </c>
      <c r="S47" s="4">
        <v>6.5390128761756303E-2</v>
      </c>
      <c r="T47" s="4">
        <v>0.77402225755749299</v>
      </c>
    </row>
    <row r="48" spans="1:20" ht="15.5" x14ac:dyDescent="0.35">
      <c r="A48" s="4" t="s">
        <v>268</v>
      </c>
      <c r="B48" s="4">
        <v>2</v>
      </c>
      <c r="C48" s="4" t="s">
        <v>133</v>
      </c>
      <c r="D48" s="4" t="s">
        <v>192</v>
      </c>
      <c r="E48" s="4" t="s">
        <v>251</v>
      </c>
      <c r="F48" s="4">
        <v>1.8538763886842083E-3</v>
      </c>
      <c r="G48" s="4">
        <v>4.0726347681682231</v>
      </c>
      <c r="H48" s="4">
        <v>2.9569342396004838</v>
      </c>
      <c r="I48" s="4">
        <v>1.2235584165315775E-3</v>
      </c>
      <c r="J48" s="4">
        <v>2.4028545132192516</v>
      </c>
      <c r="K48" s="4">
        <v>1.4193284350082322</v>
      </c>
      <c r="L48" s="4">
        <v>6.3031797215263078E-4</v>
      </c>
      <c r="M48" s="4">
        <v>1.6697802549489713</v>
      </c>
      <c r="N48" s="4">
        <v>1.5376058045922516</v>
      </c>
      <c r="O48" s="4">
        <v>5.5616291660526247E-5</v>
      </c>
      <c r="P48" s="4">
        <v>0.20363173840841117</v>
      </c>
      <c r="Q48" s="4">
        <v>0.11827736958401935</v>
      </c>
      <c r="R48" s="4">
        <v>0</v>
      </c>
      <c r="S48" s="4">
        <v>6.5162156290691567E-2</v>
      </c>
      <c r="T48" s="4">
        <v>0.7688029022961258</v>
      </c>
    </row>
    <row r="49" spans="1:20" ht="15.5" x14ac:dyDescent="0.35">
      <c r="A49" s="4" t="s">
        <v>268</v>
      </c>
      <c r="B49" s="4">
        <v>2</v>
      </c>
      <c r="C49" s="4" t="s">
        <v>134</v>
      </c>
      <c r="D49" s="4" t="s">
        <v>193</v>
      </c>
      <c r="E49" s="4" t="s">
        <v>252</v>
      </c>
      <c r="F49" s="4">
        <v>1.8517114843891835E-3</v>
      </c>
      <c r="G49" s="4">
        <v>4.0617554283345001</v>
      </c>
      <c r="H49" s="4">
        <v>2.939483880629894</v>
      </c>
      <c r="I49" s="4">
        <v>1.2221295796968612E-3</v>
      </c>
      <c r="J49" s="4">
        <v>2.3964357027173548</v>
      </c>
      <c r="K49" s="4">
        <v>1.410952262702349</v>
      </c>
      <c r="L49" s="4">
        <v>6.2958190469232229E-4</v>
      </c>
      <c r="M49" s="4">
        <v>1.665319725617145</v>
      </c>
      <c r="N49" s="4">
        <v>1.528531617927545</v>
      </c>
      <c r="O49" s="4">
        <v>5.5551344531675505E-5</v>
      </c>
      <c r="P49" s="4">
        <v>0.20308777141672502</v>
      </c>
      <c r="Q49" s="4">
        <v>0.11757935522519576</v>
      </c>
      <c r="R49" s="4">
        <v>0</v>
      </c>
      <c r="S49" s="4">
        <v>6.4988086853352001E-2</v>
      </c>
      <c r="T49" s="4">
        <v>0.7642658089637725</v>
      </c>
    </row>
    <row r="50" spans="1:20" ht="15.5" x14ac:dyDescent="0.35">
      <c r="A50" s="4" t="s">
        <v>268</v>
      </c>
      <c r="B50" s="4">
        <v>2</v>
      </c>
      <c r="C50" s="4" t="s">
        <v>135</v>
      </c>
      <c r="D50" s="4" t="s">
        <v>194</v>
      </c>
      <c r="E50" s="4" t="s">
        <v>253</v>
      </c>
      <c r="F50" s="4">
        <v>1.8510558077345705E-3</v>
      </c>
      <c r="G50" s="4">
        <v>4.0542022859667259</v>
      </c>
      <c r="H50" s="4">
        <v>2.9245986560552817</v>
      </c>
      <c r="I50" s="4">
        <v>1.2216968331048167E-3</v>
      </c>
      <c r="J50" s="4">
        <v>2.3919793487203682</v>
      </c>
      <c r="K50" s="4">
        <v>1.4038073549065351</v>
      </c>
      <c r="L50" s="4">
        <v>6.2935897462975396E-4</v>
      </c>
      <c r="M50" s="4">
        <v>1.6622229372463575</v>
      </c>
      <c r="N50" s="4">
        <v>1.5207913011487466</v>
      </c>
      <c r="O50" s="4">
        <v>5.5531674232037111E-5</v>
      </c>
      <c r="P50" s="4">
        <v>0.2027101142983363</v>
      </c>
      <c r="Q50" s="4">
        <v>0.11698394624221127</v>
      </c>
      <c r="R50" s="4">
        <v>0</v>
      </c>
      <c r="S50" s="4">
        <v>6.4867236575467613E-2</v>
      </c>
      <c r="T50" s="4">
        <v>0.76039565057437331</v>
      </c>
    </row>
    <row r="51" spans="1:20" ht="15.5" x14ac:dyDescent="0.35">
      <c r="A51" s="4" t="s">
        <v>268</v>
      </c>
      <c r="B51" s="4">
        <v>2</v>
      </c>
      <c r="C51" s="4" t="s">
        <v>136</v>
      </c>
      <c r="D51" s="4" t="s">
        <v>195</v>
      </c>
      <c r="E51" s="4" t="s">
        <v>254</v>
      </c>
      <c r="F51" s="4">
        <v>1.8519011616032035E-3</v>
      </c>
      <c r="G51" s="4">
        <v>4.0499370368849519</v>
      </c>
      <c r="H51" s="4">
        <v>2.9122239699697099</v>
      </c>
      <c r="I51" s="4">
        <v>1.2222547666581143E-3</v>
      </c>
      <c r="J51" s="4">
        <v>2.3894628517621217</v>
      </c>
      <c r="K51" s="4">
        <v>1.3978675055854608</v>
      </c>
      <c r="L51" s="4">
        <v>6.2964639494508909E-4</v>
      </c>
      <c r="M51" s="4">
        <v>1.6604741851228302</v>
      </c>
      <c r="N51" s="4">
        <v>1.5143564643842491</v>
      </c>
      <c r="O51" s="4">
        <v>5.5557034848096099E-5</v>
      </c>
      <c r="P51" s="4">
        <v>0.20249685184424759</v>
      </c>
      <c r="Q51" s="4">
        <v>0.1164889587987884</v>
      </c>
      <c r="R51" s="4">
        <v>0</v>
      </c>
      <c r="S51" s="4">
        <v>6.4798992590159227E-2</v>
      </c>
      <c r="T51" s="4">
        <v>0.75717823219212455</v>
      </c>
    </row>
    <row r="52" spans="1:20" ht="15.5" x14ac:dyDescent="0.35">
      <c r="A52" s="4" t="s">
        <v>268</v>
      </c>
      <c r="B52" s="4">
        <v>2</v>
      </c>
      <c r="C52" s="4" t="s">
        <v>137</v>
      </c>
      <c r="D52" s="4" t="s">
        <v>196</v>
      </c>
      <c r="E52" s="4" t="s">
        <v>255</v>
      </c>
      <c r="F52" s="4">
        <v>1.8542412207892421E-3</v>
      </c>
      <c r="G52" s="4">
        <v>4.0489256294734686</v>
      </c>
      <c r="H52" s="4">
        <v>2.9023093465191736</v>
      </c>
      <c r="I52" s="4">
        <v>1.2237992057208998E-3</v>
      </c>
      <c r="J52" s="4">
        <v>2.3888661213893463</v>
      </c>
      <c r="K52" s="4">
        <v>1.3931084863292034</v>
      </c>
      <c r="L52" s="4">
        <v>6.3044201506834224E-4</v>
      </c>
      <c r="M52" s="4">
        <v>1.6600595080841221</v>
      </c>
      <c r="N52" s="4">
        <v>1.5092008601899702</v>
      </c>
      <c r="O52" s="4">
        <v>5.5627236623677264E-5</v>
      </c>
      <c r="P52" s="4">
        <v>0.20244628147367344</v>
      </c>
      <c r="Q52" s="4">
        <v>0.11609237386076694</v>
      </c>
      <c r="R52" s="4">
        <v>0</v>
      </c>
      <c r="S52" s="4">
        <v>6.4782810071575492E-2</v>
      </c>
      <c r="T52" s="4">
        <v>0.75460043009498512</v>
      </c>
    </row>
    <row r="53" spans="1:20" ht="15.5" x14ac:dyDescent="0.35">
      <c r="A53" s="4" t="s">
        <v>268</v>
      </c>
      <c r="B53" s="4">
        <v>2</v>
      </c>
      <c r="C53" s="4" t="s">
        <v>138</v>
      </c>
      <c r="D53" s="4" t="s">
        <v>197</v>
      </c>
      <c r="E53" s="4" t="s">
        <v>256</v>
      </c>
      <c r="F53" s="4">
        <v>1.8580714761159056E-3</v>
      </c>
      <c r="G53" s="4">
        <v>4.0511380621038073</v>
      </c>
      <c r="H53" s="4">
        <v>2.8948081920043314</v>
      </c>
      <c r="I53" s="4">
        <v>1.2263271742364978E-3</v>
      </c>
      <c r="J53" s="4">
        <v>2.3901714566412462</v>
      </c>
      <c r="K53" s="4">
        <v>1.3895079321620789</v>
      </c>
      <c r="L53" s="4">
        <v>6.3174430187940781E-4</v>
      </c>
      <c r="M53" s="4">
        <v>1.6609666054625609</v>
      </c>
      <c r="N53" s="4">
        <v>1.5053002598422525</v>
      </c>
      <c r="O53" s="4">
        <v>5.5742144283477163E-5</v>
      </c>
      <c r="P53" s="4">
        <v>0.20255690310519037</v>
      </c>
      <c r="Q53" s="4">
        <v>0.11579232768017325</v>
      </c>
      <c r="R53" s="4">
        <v>0</v>
      </c>
      <c r="S53" s="4">
        <v>6.481820899366092E-2</v>
      </c>
      <c r="T53" s="4">
        <v>0.75265012992112623</v>
      </c>
    </row>
    <row r="54" spans="1:20" ht="15.5" x14ac:dyDescent="0.35">
      <c r="A54" s="4" t="s">
        <v>268</v>
      </c>
      <c r="B54" s="4">
        <v>2</v>
      </c>
      <c r="C54" s="4" t="s">
        <v>139</v>
      </c>
      <c r="D54" s="4" t="s">
        <v>198</v>
      </c>
      <c r="E54" s="4" t="s">
        <v>257</v>
      </c>
      <c r="F54" s="4">
        <v>1.8633891695340624E-3</v>
      </c>
      <c r="G54" s="4">
        <v>4.0565481631302136</v>
      </c>
      <c r="H54" s="4">
        <v>2.8896775523813498</v>
      </c>
      <c r="I54" s="4">
        <v>1.2298368518924812E-3</v>
      </c>
      <c r="J54" s="4">
        <v>2.3933634162468258</v>
      </c>
      <c r="K54" s="4">
        <v>1.3870452251430478</v>
      </c>
      <c r="L54" s="4">
        <v>6.3355231764158112E-4</v>
      </c>
      <c r="M54" s="4">
        <v>1.6631847468833876</v>
      </c>
      <c r="N54" s="4">
        <v>1.502632327238302</v>
      </c>
      <c r="O54" s="4">
        <v>5.5901675086021866E-5</v>
      </c>
      <c r="P54" s="4">
        <v>0.20282740815651068</v>
      </c>
      <c r="Q54" s="4">
        <v>0.115587102095254</v>
      </c>
      <c r="R54" s="4">
        <v>0</v>
      </c>
      <c r="S54" s="4">
        <v>6.4904770610083415E-2</v>
      </c>
      <c r="T54" s="4">
        <v>0.75131616361915099</v>
      </c>
    </row>
    <row r="55" spans="1:20" ht="15.5" x14ac:dyDescent="0.35">
      <c r="A55" s="4" t="s">
        <v>268</v>
      </c>
      <c r="B55" s="4">
        <v>2</v>
      </c>
      <c r="C55" s="4" t="s">
        <v>140</v>
      </c>
      <c r="D55" s="4" t="s">
        <v>199</v>
      </c>
      <c r="E55" s="4" t="s">
        <v>258</v>
      </c>
      <c r="F55" s="4">
        <v>1.8701932199711685E-3</v>
      </c>
      <c r="G55" s="4">
        <v>4.065133352921297</v>
      </c>
      <c r="H55" s="4">
        <v>2.886877865421579</v>
      </c>
      <c r="I55" s="4">
        <v>1.2343275251809713E-3</v>
      </c>
      <c r="J55" s="4">
        <v>2.3984286782235649</v>
      </c>
      <c r="K55" s="4">
        <v>1.3857013754023579</v>
      </c>
      <c r="L55" s="4">
        <v>6.3586569479019727E-4</v>
      </c>
      <c r="M55" s="4">
        <v>1.6667046746977316</v>
      </c>
      <c r="N55" s="4">
        <v>1.501176490019221</v>
      </c>
      <c r="O55" s="4">
        <v>5.610579659913505E-5</v>
      </c>
      <c r="P55" s="4">
        <v>0.20325666764606487</v>
      </c>
      <c r="Q55" s="4">
        <v>0.11547511461686316</v>
      </c>
      <c r="R55" s="4">
        <v>0</v>
      </c>
      <c r="S55" s="4">
        <v>6.5042133646740746E-2</v>
      </c>
      <c r="T55" s="4">
        <v>0.75058824500961052</v>
      </c>
    </row>
    <row r="56" spans="1:20" ht="15.5" x14ac:dyDescent="0.35">
      <c r="A56" s="4" t="s">
        <v>268</v>
      </c>
      <c r="B56" s="4">
        <v>2</v>
      </c>
      <c r="C56" s="4" t="s">
        <v>141</v>
      </c>
      <c r="D56" s="4" t="s">
        <v>200</v>
      </c>
      <c r="E56" s="4" t="s">
        <v>259</v>
      </c>
      <c r="F56" s="4">
        <v>1.8784841395671119E-3</v>
      </c>
      <c r="G56" s="4">
        <v>4.076874387132654</v>
      </c>
      <c r="H56" s="4">
        <v>2.8863727067176481</v>
      </c>
      <c r="I56" s="4">
        <v>1.239799532114294E-3</v>
      </c>
      <c r="J56" s="4">
        <v>2.4053558884082658</v>
      </c>
      <c r="K56" s="4">
        <v>1.385458899224471</v>
      </c>
      <c r="L56" s="4">
        <v>6.3868460745281801E-4</v>
      </c>
      <c r="M56" s="4">
        <v>1.6715184987243881</v>
      </c>
      <c r="N56" s="4">
        <v>1.5009138074931772</v>
      </c>
      <c r="O56" s="4">
        <v>5.6354524187013358E-5</v>
      </c>
      <c r="P56" s="4">
        <v>0.2038437193566327</v>
      </c>
      <c r="Q56" s="4">
        <v>0.11545490826870593</v>
      </c>
      <c r="R56" s="4">
        <v>0</v>
      </c>
      <c r="S56" s="4">
        <v>6.522999019412247E-2</v>
      </c>
      <c r="T56" s="4">
        <v>0.75045690374658858</v>
      </c>
    </row>
    <row r="57" spans="1:20" ht="15.5" x14ac:dyDescent="0.35">
      <c r="A57" s="4" t="s">
        <v>268</v>
      </c>
      <c r="B57" s="4">
        <v>2</v>
      </c>
      <c r="C57" s="4" t="s">
        <v>142</v>
      </c>
      <c r="D57" s="4" t="s">
        <v>201</v>
      </c>
      <c r="E57" s="4" t="s">
        <v>260</v>
      </c>
      <c r="F57" s="4">
        <v>1.888263939809036E-3</v>
      </c>
      <c r="G57" s="4">
        <v>4.0917550801922129</v>
      </c>
      <c r="H57" s="4">
        <v>2.8881285286435614</v>
      </c>
      <c r="I57" s="4">
        <v>1.2462542002739639E-3</v>
      </c>
      <c r="J57" s="4">
        <v>2.4141354973134055</v>
      </c>
      <c r="K57" s="4">
        <v>1.3863016937489094</v>
      </c>
      <c r="L57" s="4">
        <v>6.420097395350722E-4</v>
      </c>
      <c r="M57" s="4">
        <v>1.6776195828788072</v>
      </c>
      <c r="N57" s="4">
        <v>1.501826834894652</v>
      </c>
      <c r="O57" s="4">
        <v>5.6647918194271078E-5</v>
      </c>
      <c r="P57" s="4">
        <v>0.20458775400961066</v>
      </c>
      <c r="Q57" s="4">
        <v>0.11552514114574246</v>
      </c>
      <c r="R57" s="4">
        <v>0</v>
      </c>
      <c r="S57" s="4">
        <v>6.5468081283075408E-2</v>
      </c>
      <c r="T57" s="4">
        <v>0.75091341744732598</v>
      </c>
    </row>
    <row r="58" spans="1:20" ht="15.5" x14ac:dyDescent="0.35">
      <c r="A58" s="4" t="s">
        <v>268</v>
      </c>
      <c r="B58" s="4">
        <v>2</v>
      </c>
      <c r="C58" s="4" t="s">
        <v>143</v>
      </c>
      <c r="D58" s="4" t="s">
        <v>202</v>
      </c>
      <c r="E58" s="4" t="s">
        <v>261</v>
      </c>
      <c r="F58" s="4">
        <v>1.8995360269607963E-3</v>
      </c>
      <c r="G58" s="4">
        <v>4.1097620077619368</v>
      </c>
      <c r="H58" s="4">
        <v>2.8921143912970799</v>
      </c>
      <c r="I58" s="4">
        <v>1.2536937777941257E-3</v>
      </c>
      <c r="J58" s="4">
        <v>2.4247595845795424</v>
      </c>
      <c r="K58" s="4">
        <v>1.3882149078225983</v>
      </c>
      <c r="L58" s="4">
        <v>6.4584224916667068E-4</v>
      </c>
      <c r="M58" s="4">
        <v>1.6850024231823939</v>
      </c>
      <c r="N58" s="4">
        <v>1.5038994834744817</v>
      </c>
      <c r="O58" s="4">
        <v>5.6986080808823886E-5</v>
      </c>
      <c r="P58" s="4">
        <v>0.20548810038809684</v>
      </c>
      <c r="Q58" s="4">
        <v>0.1156845756518832</v>
      </c>
      <c r="R58" s="4">
        <v>0</v>
      </c>
      <c r="S58" s="4">
        <v>6.5756192124190996E-2</v>
      </c>
      <c r="T58" s="4">
        <v>0.75194974173724083</v>
      </c>
    </row>
    <row r="59" spans="1:20" ht="15.5" x14ac:dyDescent="0.35">
      <c r="A59" s="4" t="s">
        <v>268</v>
      </c>
      <c r="B59" s="4">
        <v>2</v>
      </c>
      <c r="C59" s="4" t="s">
        <v>144</v>
      </c>
      <c r="D59" s="4" t="s">
        <v>203</v>
      </c>
      <c r="E59" s="4" t="s">
        <v>262</v>
      </c>
      <c r="F59" s="4">
        <v>1.9123050860742298E-3</v>
      </c>
      <c r="G59" s="4">
        <v>4.1308841867556572</v>
      </c>
      <c r="H59" s="4">
        <v>2.8983016843803155</v>
      </c>
      <c r="I59" s="4">
        <v>1.2621213568089918E-3</v>
      </c>
      <c r="J59" s="4">
        <v>2.4372216701858376</v>
      </c>
      <c r="K59" s="4">
        <v>1.3911848085025513</v>
      </c>
      <c r="L59" s="4">
        <v>6.5018372926523807E-4</v>
      </c>
      <c r="M59" s="4">
        <v>1.6936625165698194</v>
      </c>
      <c r="N59" s="4">
        <v>1.5071168758777642</v>
      </c>
      <c r="O59" s="4">
        <v>5.7369152582226888E-5</v>
      </c>
      <c r="P59" s="4">
        <v>0.20654420933778286</v>
      </c>
      <c r="Q59" s="4">
        <v>0.11593206737521262</v>
      </c>
      <c r="R59" s="4">
        <v>0</v>
      </c>
      <c r="S59" s="4">
        <v>6.6094146988090519E-2</v>
      </c>
      <c r="T59" s="4">
        <v>0.75355843793888211</v>
      </c>
    </row>
    <row r="60" spans="1:20" ht="15.5" x14ac:dyDescent="0.35">
      <c r="A60" s="4" t="s">
        <v>268</v>
      </c>
      <c r="B60" s="4">
        <v>2</v>
      </c>
      <c r="C60" s="4" t="s">
        <v>145</v>
      </c>
      <c r="D60" s="4" t="s">
        <v>204</v>
      </c>
      <c r="E60" s="4" t="s">
        <v>263</v>
      </c>
      <c r="F60" s="4">
        <v>8.2384040207765605E-4</v>
      </c>
      <c r="G60" s="4">
        <v>1.7776149795742922</v>
      </c>
      <c r="H60" s="4">
        <v>1.2445632188095741</v>
      </c>
      <c r="I60" s="4">
        <v>5.4373466537125303E-4</v>
      </c>
      <c r="J60" s="4">
        <v>1.0487928379488323</v>
      </c>
      <c r="K60" s="4">
        <v>0.59739034502859556</v>
      </c>
      <c r="L60" s="4">
        <v>2.8010573670640302E-4</v>
      </c>
      <c r="M60" s="4">
        <v>0.72882214162545977</v>
      </c>
      <c r="N60" s="4">
        <v>0.64717287378097854</v>
      </c>
      <c r="O60" s="4">
        <v>2.4715212062329681E-5</v>
      </c>
      <c r="P60" s="4">
        <v>8.8880748978714619E-2</v>
      </c>
      <c r="Q60" s="4">
        <v>4.9782528752382968E-2</v>
      </c>
      <c r="R60" s="4">
        <v>0</v>
      </c>
      <c r="S60" s="4">
        <v>2.8441839673188675E-2</v>
      </c>
      <c r="T60" s="4">
        <v>0.32358643689048927</v>
      </c>
    </row>
  </sheetData>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269</v>
      </c>
      <c r="B2" s="4">
        <v>2</v>
      </c>
      <c r="C2" s="4" t="s">
        <v>87</v>
      </c>
      <c r="D2" s="4" t="s">
        <v>146</v>
      </c>
      <c r="E2" s="4" t="s">
        <v>205</v>
      </c>
      <c r="F2" s="4">
        <v>9.2659886340143056E-3</v>
      </c>
      <c r="G2" s="4">
        <v>3.4222560977537584</v>
      </c>
      <c r="H2" s="4">
        <v>7.2190136725466489</v>
      </c>
      <c r="I2" s="4">
        <v>6.1155524984494421E-3</v>
      </c>
      <c r="J2" s="4">
        <v>2.0191310976747174</v>
      </c>
      <c r="K2" s="4">
        <v>3.4651265628223915</v>
      </c>
      <c r="L2" s="4">
        <v>3.1504361355648635E-3</v>
      </c>
      <c r="M2" s="4">
        <v>1.403125000079041</v>
      </c>
      <c r="N2" s="4">
        <v>3.7538871097242574</v>
      </c>
      <c r="O2" s="4">
        <v>2.7797965902042913E-4</v>
      </c>
      <c r="P2" s="4">
        <v>0.17111280488768793</v>
      </c>
      <c r="Q2" s="4">
        <v>0.28876054690186598</v>
      </c>
      <c r="R2" s="4">
        <v>0</v>
      </c>
      <c r="S2" s="4">
        <v>5.4756097564060136E-2</v>
      </c>
      <c r="T2" s="4">
        <v>1.8769435548621287</v>
      </c>
    </row>
    <row r="3" spans="1:20" ht="15.5" x14ac:dyDescent="0.35">
      <c r="A3" s="4" t="s">
        <v>269</v>
      </c>
      <c r="B3" s="4">
        <v>2</v>
      </c>
      <c r="C3" s="4" t="s">
        <v>88</v>
      </c>
      <c r="D3" s="4" t="s">
        <v>147</v>
      </c>
      <c r="E3" s="4" t="s">
        <v>206</v>
      </c>
      <c r="F3" s="4">
        <v>8.9181987846639055E-3</v>
      </c>
      <c r="G3" s="4">
        <v>3.3473630830980072</v>
      </c>
      <c r="H3" s="4">
        <v>6.7734440071579902</v>
      </c>
      <c r="I3" s="4">
        <v>5.8860111978781783E-3</v>
      </c>
      <c r="J3" s="4">
        <v>1.9749442190278241</v>
      </c>
      <c r="K3" s="4">
        <v>3.2512531234358351</v>
      </c>
      <c r="L3" s="4">
        <v>3.0321875867857276E-3</v>
      </c>
      <c r="M3" s="4">
        <v>1.3724188640701829</v>
      </c>
      <c r="N3" s="4">
        <v>3.5221908837221552</v>
      </c>
      <c r="O3" s="4">
        <v>2.6754596353991718E-4</v>
      </c>
      <c r="P3" s="4">
        <v>0.16736815415490036</v>
      </c>
      <c r="Q3" s="4">
        <v>0.27093776028631961</v>
      </c>
      <c r="R3" s="4">
        <v>0</v>
      </c>
      <c r="S3" s="4">
        <v>5.3557809329568114E-2</v>
      </c>
      <c r="T3" s="4">
        <v>1.7610954418610776</v>
      </c>
    </row>
    <row r="4" spans="1:20" ht="15.5" x14ac:dyDescent="0.35">
      <c r="A4" s="4" t="s">
        <v>269</v>
      </c>
      <c r="B4" s="4">
        <v>2</v>
      </c>
      <c r="C4" s="4" t="s">
        <v>89</v>
      </c>
      <c r="D4" s="4" t="s">
        <v>148</v>
      </c>
      <c r="E4" s="4" t="s">
        <v>207</v>
      </c>
      <c r="F4" s="4">
        <v>8.7850985950925862E-3</v>
      </c>
      <c r="G4" s="4">
        <v>3.3591509775306223</v>
      </c>
      <c r="H4" s="4">
        <v>6.4773233570300635</v>
      </c>
      <c r="I4" s="4">
        <v>5.7981650727611071E-3</v>
      </c>
      <c r="J4" s="4">
        <v>1.9818990767430671</v>
      </c>
      <c r="K4" s="4">
        <v>3.1091152113744305</v>
      </c>
      <c r="L4" s="4">
        <v>2.9869335223314791E-3</v>
      </c>
      <c r="M4" s="4">
        <v>1.377251900787555</v>
      </c>
      <c r="N4" s="4">
        <v>3.368208145655633</v>
      </c>
      <c r="O4" s="4">
        <v>2.6355295785277758E-4</v>
      </c>
      <c r="P4" s="4">
        <v>0.16795754887653114</v>
      </c>
      <c r="Q4" s="4">
        <v>0.25909293428120256</v>
      </c>
      <c r="R4" s="4">
        <v>0</v>
      </c>
      <c r="S4" s="4">
        <v>5.3746415640489958E-2</v>
      </c>
      <c r="T4" s="4">
        <v>1.6841040728278165</v>
      </c>
    </row>
    <row r="5" spans="1:20" ht="15.5" x14ac:dyDescent="0.35">
      <c r="A5" s="4" t="s">
        <v>269</v>
      </c>
      <c r="B5" s="4">
        <v>2</v>
      </c>
      <c r="C5" s="4" t="s">
        <v>90</v>
      </c>
      <c r="D5" s="4" t="s">
        <v>149</v>
      </c>
      <c r="E5" s="4" t="s">
        <v>208</v>
      </c>
      <c r="F5" s="4">
        <v>8.8563362511512138E-3</v>
      </c>
      <c r="G5" s="4">
        <v>3.4521782390802431</v>
      </c>
      <c r="H5" s="4">
        <v>6.3199777182466086</v>
      </c>
      <c r="I5" s="4">
        <v>5.8451819257598018E-3</v>
      </c>
      <c r="J5" s="4">
        <v>2.0367851610573435</v>
      </c>
      <c r="K5" s="4">
        <v>3.033589304758372</v>
      </c>
      <c r="L5" s="4">
        <v>3.0111543253914124E-3</v>
      </c>
      <c r="M5" s="4">
        <v>1.4153930780228996</v>
      </c>
      <c r="N5" s="4">
        <v>3.2863884134882366</v>
      </c>
      <c r="O5" s="4">
        <v>2.6569008753453638E-4</v>
      </c>
      <c r="P5" s="4">
        <v>0.17260891195401218</v>
      </c>
      <c r="Q5" s="4">
        <v>0.25279910872986433</v>
      </c>
      <c r="R5" s="4">
        <v>0</v>
      </c>
      <c r="S5" s="4">
        <v>5.5234851825283891E-2</v>
      </c>
      <c r="T5" s="4">
        <v>1.6431942067441183</v>
      </c>
    </row>
    <row r="6" spans="1:20" ht="15.5" x14ac:dyDescent="0.35">
      <c r="A6" s="4" t="s">
        <v>269</v>
      </c>
      <c r="B6" s="4">
        <v>2</v>
      </c>
      <c r="C6" s="4" t="s">
        <v>91</v>
      </c>
      <c r="D6" s="4" t="s">
        <v>150</v>
      </c>
      <c r="E6" s="4" t="s">
        <v>209</v>
      </c>
      <c r="F6" s="4">
        <v>9.0798073330647135E-3</v>
      </c>
      <c r="G6" s="4">
        <v>3.6006623209662982</v>
      </c>
      <c r="H6" s="4">
        <v>6.2698906306919566</v>
      </c>
      <c r="I6" s="4">
        <v>5.9926728398227115E-3</v>
      </c>
      <c r="J6" s="4">
        <v>2.1243907693701161</v>
      </c>
      <c r="K6" s="4">
        <v>3.009547502732139</v>
      </c>
      <c r="L6" s="4">
        <v>3.0871344932420024E-3</v>
      </c>
      <c r="M6" s="4">
        <v>1.4762715515961822</v>
      </c>
      <c r="N6" s="4">
        <v>3.2603431279598176</v>
      </c>
      <c r="O6" s="4">
        <v>2.7239421999194141E-4</v>
      </c>
      <c r="P6" s="4">
        <v>0.18003311604831493</v>
      </c>
      <c r="Q6" s="4">
        <v>0.25079562522767829</v>
      </c>
      <c r="R6" s="4">
        <v>0</v>
      </c>
      <c r="S6" s="4">
        <v>5.7610597135460774E-2</v>
      </c>
      <c r="T6" s="4">
        <v>1.6301715639799088</v>
      </c>
    </row>
    <row r="7" spans="1:20" ht="15.5" x14ac:dyDescent="0.35">
      <c r="A7" s="4" t="s">
        <v>269</v>
      </c>
      <c r="B7" s="4">
        <v>2</v>
      </c>
      <c r="C7" s="4" t="s">
        <v>92</v>
      </c>
      <c r="D7" s="4" t="s">
        <v>151</v>
      </c>
      <c r="E7" s="4" t="s">
        <v>210</v>
      </c>
      <c r="F7" s="4">
        <v>9.2872076744925716E-3</v>
      </c>
      <c r="G7" s="4">
        <v>3.7226353137856116</v>
      </c>
      <c r="H7" s="4">
        <v>6.2399812084403026</v>
      </c>
      <c r="I7" s="4">
        <v>6.1295570651650972E-3</v>
      </c>
      <c r="J7" s="4">
        <v>2.1963548351335107</v>
      </c>
      <c r="K7" s="4">
        <v>2.995190980051345</v>
      </c>
      <c r="L7" s="4">
        <v>3.157650609327474E-3</v>
      </c>
      <c r="M7" s="4">
        <v>1.5262804786521007</v>
      </c>
      <c r="N7" s="4">
        <v>3.2447902283889576</v>
      </c>
      <c r="O7" s="4">
        <v>2.7861623023477713E-4</v>
      </c>
      <c r="P7" s="4">
        <v>0.18613176568928058</v>
      </c>
      <c r="Q7" s="4">
        <v>0.2495992483376121</v>
      </c>
      <c r="R7" s="4">
        <v>0</v>
      </c>
      <c r="S7" s="4">
        <v>5.9562165020569789E-2</v>
      </c>
      <c r="T7" s="4">
        <v>1.6223951141944788</v>
      </c>
    </row>
    <row r="8" spans="1:20" ht="15.5" x14ac:dyDescent="0.35">
      <c r="A8" s="4" t="s">
        <v>269</v>
      </c>
      <c r="B8" s="4">
        <v>2</v>
      </c>
      <c r="C8" s="4" t="s">
        <v>93</v>
      </c>
      <c r="D8" s="4" t="s">
        <v>152</v>
      </c>
      <c r="E8" s="4" t="s">
        <v>211</v>
      </c>
      <c r="F8" s="4">
        <v>9.4747394272410839E-3</v>
      </c>
      <c r="G8" s="4">
        <v>3.8239237902292507</v>
      </c>
      <c r="H8" s="4">
        <v>6.2226659843830516</v>
      </c>
      <c r="I8" s="4">
        <v>6.2533280219791154E-3</v>
      </c>
      <c r="J8" s="4">
        <v>2.2561150362352578</v>
      </c>
      <c r="K8" s="4">
        <v>2.9868796725038647</v>
      </c>
      <c r="L8" s="4">
        <v>3.2214114052619681E-3</v>
      </c>
      <c r="M8" s="4">
        <v>1.5678087539939927</v>
      </c>
      <c r="N8" s="4">
        <v>3.235786311879187</v>
      </c>
      <c r="O8" s="4">
        <v>2.8424218281723252E-4</v>
      </c>
      <c r="P8" s="4">
        <v>0.19119618951146256</v>
      </c>
      <c r="Q8" s="4">
        <v>0.24890663937532206</v>
      </c>
      <c r="R8" s="4">
        <v>0</v>
      </c>
      <c r="S8" s="4">
        <v>6.1182780643668014E-2</v>
      </c>
      <c r="T8" s="4">
        <v>1.6178931559395935</v>
      </c>
    </row>
    <row r="9" spans="1:20" ht="15.5" x14ac:dyDescent="0.35">
      <c r="A9" s="4" t="s">
        <v>269</v>
      </c>
      <c r="B9" s="4">
        <v>2</v>
      </c>
      <c r="C9" s="4" t="s">
        <v>94</v>
      </c>
      <c r="D9" s="4" t="s">
        <v>153</v>
      </c>
      <c r="E9" s="4" t="s">
        <v>212</v>
      </c>
      <c r="F9" s="4">
        <v>9.6444517589067361E-3</v>
      </c>
      <c r="G9" s="4">
        <v>3.910356453087942</v>
      </c>
      <c r="H9" s="4">
        <v>6.2128172189663937</v>
      </c>
      <c r="I9" s="4">
        <v>6.3653381608784459E-3</v>
      </c>
      <c r="J9" s="4">
        <v>2.3071103073218855</v>
      </c>
      <c r="K9" s="4">
        <v>2.9821522651038688</v>
      </c>
      <c r="L9" s="4">
        <v>3.2791135980282898E-3</v>
      </c>
      <c r="M9" s="4">
        <v>1.6032461457660561</v>
      </c>
      <c r="N9" s="4">
        <v>3.2306649538625249</v>
      </c>
      <c r="O9" s="4">
        <v>2.8933355276720209E-4</v>
      </c>
      <c r="P9" s="4">
        <v>0.1955178226543971</v>
      </c>
      <c r="Q9" s="4">
        <v>0.24851268875865576</v>
      </c>
      <c r="R9" s="4">
        <v>0</v>
      </c>
      <c r="S9" s="4">
        <v>6.2565703249407079E-2</v>
      </c>
      <c r="T9" s="4">
        <v>1.6153324769312625</v>
      </c>
    </row>
    <row r="10" spans="1:20" ht="15.5" x14ac:dyDescent="0.35">
      <c r="A10" s="4" t="s">
        <v>269</v>
      </c>
      <c r="B10" s="4">
        <v>2</v>
      </c>
      <c r="C10" s="4" t="s">
        <v>95</v>
      </c>
      <c r="D10" s="4" t="s">
        <v>154</v>
      </c>
      <c r="E10" s="4" t="s">
        <v>213</v>
      </c>
      <c r="F10" s="4">
        <v>9.7946808976512867E-3</v>
      </c>
      <c r="G10" s="4">
        <v>3.9836411707417034</v>
      </c>
      <c r="H10" s="4">
        <v>6.2045684722827783</v>
      </c>
      <c r="I10" s="4">
        <v>6.4644893924498499E-3</v>
      </c>
      <c r="J10" s="4">
        <v>2.350348290737605</v>
      </c>
      <c r="K10" s="4">
        <v>2.9781928666957334</v>
      </c>
      <c r="L10" s="4">
        <v>3.3301915052014372E-3</v>
      </c>
      <c r="M10" s="4">
        <v>1.6332928800040982</v>
      </c>
      <c r="N10" s="4">
        <v>3.2263756055870449</v>
      </c>
      <c r="O10" s="4">
        <v>2.9384042692953862E-4</v>
      </c>
      <c r="P10" s="4">
        <v>0.19918205853708518</v>
      </c>
      <c r="Q10" s="4">
        <v>0.24818273889131115</v>
      </c>
      <c r="R10" s="4">
        <v>0</v>
      </c>
      <c r="S10" s="4">
        <v>6.3738258731867253E-2</v>
      </c>
      <c r="T10" s="4">
        <v>1.6131878027935225</v>
      </c>
    </row>
    <row r="11" spans="1:20" ht="15.5" x14ac:dyDescent="0.35">
      <c r="A11" s="4" t="s">
        <v>269</v>
      </c>
      <c r="B11" s="4">
        <v>2</v>
      </c>
      <c r="C11" s="4" t="s">
        <v>96</v>
      </c>
      <c r="D11" s="4" t="s">
        <v>155</v>
      </c>
      <c r="E11" s="4" t="s">
        <v>214</v>
      </c>
      <c r="F11" s="4">
        <v>9.9243056875935494E-3</v>
      </c>
      <c r="G11" s="4">
        <v>4.0447974675862897</v>
      </c>
      <c r="H11" s="4">
        <v>6.1935385311061903</v>
      </c>
      <c r="I11" s="4">
        <v>6.5500417538117426E-3</v>
      </c>
      <c r="J11" s="4">
        <v>2.3864305058759108</v>
      </c>
      <c r="K11" s="4">
        <v>2.9728984949309711</v>
      </c>
      <c r="L11" s="4">
        <v>3.3742639337818064E-3</v>
      </c>
      <c r="M11" s="4">
        <v>1.6583669617103787</v>
      </c>
      <c r="N11" s="4">
        <v>3.2206400361752192</v>
      </c>
      <c r="O11" s="4">
        <v>2.9772917062780648E-4</v>
      </c>
      <c r="P11" s="4">
        <v>0.20223987337931448</v>
      </c>
      <c r="Q11" s="4">
        <v>0.24774154124424763</v>
      </c>
      <c r="R11" s="4">
        <v>0</v>
      </c>
      <c r="S11" s="4">
        <v>6.4716759481380642E-2</v>
      </c>
      <c r="T11" s="4">
        <v>1.6103200180876096</v>
      </c>
    </row>
    <row r="12" spans="1:20" ht="15.5" x14ac:dyDescent="0.35">
      <c r="A12" s="4" t="s">
        <v>269</v>
      </c>
      <c r="B12" s="4">
        <v>2</v>
      </c>
      <c r="C12" s="4" t="s">
        <v>97</v>
      </c>
      <c r="D12" s="4" t="s">
        <v>156</v>
      </c>
      <c r="E12" s="4" t="s">
        <v>215</v>
      </c>
      <c r="F12" s="4">
        <v>1.0032518489281921E-2</v>
      </c>
      <c r="G12" s="4">
        <v>4.0945052089171563</v>
      </c>
      <c r="H12" s="4">
        <v>6.1765744396700217</v>
      </c>
      <c r="I12" s="4">
        <v>6.6214622029260681E-3</v>
      </c>
      <c r="J12" s="4">
        <v>2.4157580732611219</v>
      </c>
      <c r="K12" s="4">
        <v>2.9647557310416102</v>
      </c>
      <c r="L12" s="4">
        <v>3.4110562863558531E-3</v>
      </c>
      <c r="M12" s="4">
        <v>1.678747135656034</v>
      </c>
      <c r="N12" s="4">
        <v>3.2118187086284116</v>
      </c>
      <c r="O12" s="4">
        <v>3.0097555467845761E-4</v>
      </c>
      <c r="P12" s="4">
        <v>0.20472526044585782</v>
      </c>
      <c r="Q12" s="4">
        <v>0.24706297758680087</v>
      </c>
      <c r="R12" s="4">
        <v>0</v>
      </c>
      <c r="S12" s="4">
        <v>6.5512083342674499E-2</v>
      </c>
      <c r="T12" s="4">
        <v>1.6059093543142058</v>
      </c>
    </row>
    <row r="13" spans="1:20" ht="15.5" x14ac:dyDescent="0.35">
      <c r="A13" s="4" t="s">
        <v>269</v>
      </c>
      <c r="B13" s="4">
        <v>2</v>
      </c>
      <c r="C13" s="4" t="s">
        <v>98</v>
      </c>
      <c r="D13" s="4" t="s">
        <v>157</v>
      </c>
      <c r="E13" s="4" t="s">
        <v>216</v>
      </c>
      <c r="F13" s="4">
        <v>1.011869257909845E-2</v>
      </c>
      <c r="G13" s="4">
        <v>4.1332276534758936</v>
      </c>
      <c r="H13" s="4">
        <v>6.1514713048243044</v>
      </c>
      <c r="I13" s="4">
        <v>6.6783371022049775E-3</v>
      </c>
      <c r="J13" s="4">
        <v>2.4386043155507773</v>
      </c>
      <c r="K13" s="4">
        <v>2.9527062263156658</v>
      </c>
      <c r="L13" s="4">
        <v>3.4403554768934726E-3</v>
      </c>
      <c r="M13" s="4">
        <v>1.6946233379251163</v>
      </c>
      <c r="N13" s="4">
        <v>3.1987650785086386</v>
      </c>
      <c r="O13" s="4">
        <v>3.0356077737295347E-4</v>
      </c>
      <c r="P13" s="4">
        <v>0.20666138267379469</v>
      </c>
      <c r="Q13" s="4">
        <v>0.24605885219297219</v>
      </c>
      <c r="R13" s="4">
        <v>0</v>
      </c>
      <c r="S13" s="4">
        <v>6.6131642455614301E-2</v>
      </c>
      <c r="T13" s="4">
        <v>1.5993825392543193</v>
      </c>
    </row>
    <row r="14" spans="1:20" ht="15.5" x14ac:dyDescent="0.35">
      <c r="A14" s="4" t="s">
        <v>269</v>
      </c>
      <c r="B14" s="4">
        <v>2</v>
      </c>
      <c r="C14" s="4" t="s">
        <v>99</v>
      </c>
      <c r="D14" s="4" t="s">
        <v>158</v>
      </c>
      <c r="E14" s="4" t="s">
        <v>217</v>
      </c>
      <c r="F14" s="4">
        <v>1.0182355680516456E-2</v>
      </c>
      <c r="G14" s="4">
        <v>4.1612941603949736</v>
      </c>
      <c r="H14" s="4">
        <v>6.1167577933968849</v>
      </c>
      <c r="I14" s="4">
        <v>6.7203547491408618E-3</v>
      </c>
      <c r="J14" s="4">
        <v>2.4551635546330344</v>
      </c>
      <c r="K14" s="4">
        <v>2.9360437408305047</v>
      </c>
      <c r="L14" s="4">
        <v>3.4620009313755949E-3</v>
      </c>
      <c r="M14" s="4">
        <v>1.706130605761939</v>
      </c>
      <c r="N14" s="4">
        <v>3.1807140525663802</v>
      </c>
      <c r="O14" s="4">
        <v>3.054706704154937E-4</v>
      </c>
      <c r="P14" s="4">
        <v>0.20806470801974869</v>
      </c>
      <c r="Q14" s="4">
        <v>0.24467031173587539</v>
      </c>
      <c r="R14" s="4">
        <v>0</v>
      </c>
      <c r="S14" s="4">
        <v>6.6580706566319578E-2</v>
      </c>
      <c r="T14" s="4">
        <v>1.5903570262831901</v>
      </c>
    </row>
    <row r="15" spans="1:20" ht="15.5" x14ac:dyDescent="0.35">
      <c r="A15" s="4" t="s">
        <v>269</v>
      </c>
      <c r="B15" s="4">
        <v>2</v>
      </c>
      <c r="C15" s="4" t="s">
        <v>100</v>
      </c>
      <c r="D15" s="4" t="s">
        <v>159</v>
      </c>
      <c r="E15" s="4" t="s">
        <v>218</v>
      </c>
      <c r="F15" s="4">
        <v>1.0223196129099945E-2</v>
      </c>
      <c r="G15" s="4">
        <v>4.178960580181946</v>
      </c>
      <c r="H15" s="4">
        <v>6.071533357749078</v>
      </c>
      <c r="I15" s="4">
        <v>6.7473094452059641E-3</v>
      </c>
      <c r="J15" s="4">
        <v>2.4655867423073481</v>
      </c>
      <c r="K15" s="4">
        <v>2.9143360117195574</v>
      </c>
      <c r="L15" s="4">
        <v>3.475886683893981E-3</v>
      </c>
      <c r="M15" s="4">
        <v>1.7133738378745977</v>
      </c>
      <c r="N15" s="4">
        <v>3.1571973460295206</v>
      </c>
      <c r="O15" s="4">
        <v>3.0669588387299834E-4</v>
      </c>
      <c r="P15" s="4">
        <v>0.20894802900909731</v>
      </c>
      <c r="Q15" s="4">
        <v>0.24286133430996312</v>
      </c>
      <c r="R15" s="4">
        <v>0</v>
      </c>
      <c r="S15" s="4">
        <v>6.6863369282911145E-2</v>
      </c>
      <c r="T15" s="4">
        <v>1.5785986730147603</v>
      </c>
    </row>
    <row r="16" spans="1:20" ht="15.5" x14ac:dyDescent="0.35">
      <c r="A16" s="4" t="s">
        <v>269</v>
      </c>
      <c r="B16" s="4">
        <v>2</v>
      </c>
      <c r="C16" s="4" t="s">
        <v>101</v>
      </c>
      <c r="D16" s="4" t="s">
        <v>160</v>
      </c>
      <c r="E16" s="4" t="s">
        <v>219</v>
      </c>
      <c r="F16" s="4">
        <v>1.0241079274168067E-2</v>
      </c>
      <c r="G16" s="4">
        <v>4.1864551153405509</v>
      </c>
      <c r="H16" s="4">
        <v>6.0153459832734537</v>
      </c>
      <c r="I16" s="4">
        <v>6.7591123209509241E-3</v>
      </c>
      <c r="J16" s="4">
        <v>2.4700085180509248</v>
      </c>
      <c r="K16" s="4">
        <v>2.8873660719712575</v>
      </c>
      <c r="L16" s="4">
        <v>3.4819669532171423E-3</v>
      </c>
      <c r="M16" s="4">
        <v>1.7164465972896257</v>
      </c>
      <c r="N16" s="4">
        <v>3.1279799113021962</v>
      </c>
      <c r="O16" s="4">
        <v>3.07232378225042E-4</v>
      </c>
      <c r="P16" s="4">
        <v>0.20932275576702755</v>
      </c>
      <c r="Q16" s="4">
        <v>0.24061383933093816</v>
      </c>
      <c r="R16" s="4">
        <v>0</v>
      </c>
      <c r="S16" s="4">
        <v>6.6983281845448814E-2</v>
      </c>
      <c r="T16" s="4">
        <v>1.5639899556510981</v>
      </c>
    </row>
    <row r="17" spans="1:20" ht="15.5" x14ac:dyDescent="0.35">
      <c r="A17" s="4" t="s">
        <v>269</v>
      </c>
      <c r="B17" s="4">
        <v>2</v>
      </c>
      <c r="C17" s="4" t="s">
        <v>102</v>
      </c>
      <c r="D17" s="4" t="s">
        <v>161</v>
      </c>
      <c r="E17" s="4" t="s">
        <v>220</v>
      </c>
      <c r="F17" s="4">
        <v>1.023604626136872E-2</v>
      </c>
      <c r="G17" s="4">
        <v>4.1840050315949622</v>
      </c>
      <c r="H17" s="4">
        <v>5.9480909837697888</v>
      </c>
      <c r="I17" s="4">
        <v>6.7557905325033559E-3</v>
      </c>
      <c r="J17" s="4">
        <v>2.4685629686410278</v>
      </c>
      <c r="K17" s="4">
        <v>2.8550836722094983</v>
      </c>
      <c r="L17" s="4">
        <v>3.4802557288653646E-3</v>
      </c>
      <c r="M17" s="4">
        <v>1.7154420629539344</v>
      </c>
      <c r="N17" s="4">
        <v>3.0930073115602905</v>
      </c>
      <c r="O17" s="4">
        <v>3.0708138784106158E-4</v>
      </c>
      <c r="P17" s="4">
        <v>0.20920025157974811</v>
      </c>
      <c r="Q17" s="4">
        <v>0.23792363935079155</v>
      </c>
      <c r="R17" s="4">
        <v>0</v>
      </c>
      <c r="S17" s="4">
        <v>6.6944080505519393E-2</v>
      </c>
      <c r="T17" s="4">
        <v>1.5465036557801453</v>
      </c>
    </row>
    <row r="18" spans="1:20" ht="15.5" x14ac:dyDescent="0.35">
      <c r="A18" s="4" t="s">
        <v>269</v>
      </c>
      <c r="B18" s="4">
        <v>2</v>
      </c>
      <c r="C18" s="4" t="s">
        <v>103</v>
      </c>
      <c r="D18" s="4" t="s">
        <v>162</v>
      </c>
      <c r="E18" s="4" t="s">
        <v>221</v>
      </c>
      <c r="F18" s="4">
        <v>1.0208321642559267E-2</v>
      </c>
      <c r="G18" s="4">
        <v>4.1718597913470754</v>
      </c>
      <c r="H18" s="4">
        <v>5.8699371573232888</v>
      </c>
      <c r="I18" s="4">
        <v>6.7374922840891171E-3</v>
      </c>
      <c r="J18" s="4">
        <v>2.4613972768947745</v>
      </c>
      <c r="K18" s="4">
        <v>2.8175698355151786</v>
      </c>
      <c r="L18" s="4">
        <v>3.4708293584701506E-3</v>
      </c>
      <c r="M18" s="4">
        <v>1.7104625144523009</v>
      </c>
      <c r="N18" s="4">
        <v>3.0523673218081102</v>
      </c>
      <c r="O18" s="4">
        <v>3.0624964927677799E-4</v>
      </c>
      <c r="P18" s="4">
        <v>0.20859298956735378</v>
      </c>
      <c r="Q18" s="4">
        <v>0.23479748629293157</v>
      </c>
      <c r="R18" s="4">
        <v>0</v>
      </c>
      <c r="S18" s="4">
        <v>6.6749756661553208E-2</v>
      </c>
      <c r="T18" s="4">
        <v>1.5261836609040551</v>
      </c>
    </row>
    <row r="19" spans="1:20" ht="15.5" x14ac:dyDescent="0.35">
      <c r="A19" s="4" t="s">
        <v>269</v>
      </c>
      <c r="B19" s="4">
        <v>2</v>
      </c>
      <c r="C19" s="4" t="s">
        <v>104</v>
      </c>
      <c r="D19" s="4" t="s">
        <v>163</v>
      </c>
      <c r="E19" s="4" t="s">
        <v>222</v>
      </c>
      <c r="F19" s="4">
        <v>1.0158318066303134E-2</v>
      </c>
      <c r="G19" s="4">
        <v>4.1503073797981953</v>
      </c>
      <c r="H19" s="4">
        <v>5.7812698247085494</v>
      </c>
      <c r="I19" s="4">
        <v>6.7044899237600694E-3</v>
      </c>
      <c r="J19" s="4">
        <v>2.4486813540809349</v>
      </c>
      <c r="K19" s="4">
        <v>2.7750095158601038</v>
      </c>
      <c r="L19" s="4">
        <v>3.4538281425430654E-3</v>
      </c>
      <c r="M19" s="4">
        <v>1.70162602571726</v>
      </c>
      <c r="N19" s="4">
        <v>3.0062603088484456</v>
      </c>
      <c r="O19" s="4">
        <v>3.0474954198909401E-4</v>
      </c>
      <c r="P19" s="4">
        <v>0.20751536898990977</v>
      </c>
      <c r="Q19" s="4">
        <v>0.23125079298834197</v>
      </c>
      <c r="R19" s="4">
        <v>0</v>
      </c>
      <c r="S19" s="4">
        <v>6.6404918076771124E-2</v>
      </c>
      <c r="T19" s="4">
        <v>1.5031301544242228</v>
      </c>
    </row>
    <row r="20" spans="1:20" ht="15.5" x14ac:dyDescent="0.35">
      <c r="A20" s="4" t="s">
        <v>269</v>
      </c>
      <c r="B20" s="4">
        <v>2</v>
      </c>
      <c r="C20" s="4" t="s">
        <v>105</v>
      </c>
      <c r="D20" s="4" t="s">
        <v>164</v>
      </c>
      <c r="E20" s="4" t="s">
        <v>223</v>
      </c>
      <c r="F20" s="4">
        <v>1.0088750137026845E-2</v>
      </c>
      <c r="G20" s="4">
        <v>4.120759972932472</v>
      </c>
      <c r="H20" s="4">
        <v>5.6834684568617408</v>
      </c>
      <c r="I20" s="4">
        <v>6.658575090437718E-3</v>
      </c>
      <c r="J20" s="4">
        <v>2.4312483840301584</v>
      </c>
      <c r="K20" s="4">
        <v>2.7280648592936356</v>
      </c>
      <c r="L20" s="4">
        <v>3.4301750465891272E-3</v>
      </c>
      <c r="M20" s="4">
        <v>1.6895115889023133</v>
      </c>
      <c r="N20" s="4">
        <v>2.9554035975681052</v>
      </c>
      <c r="O20" s="4">
        <v>3.0266250411080533E-4</v>
      </c>
      <c r="P20" s="4">
        <v>0.20603799864662362</v>
      </c>
      <c r="Q20" s="4">
        <v>0.22733873827446963</v>
      </c>
      <c r="R20" s="4">
        <v>0</v>
      </c>
      <c r="S20" s="4">
        <v>6.5932159566919557E-2</v>
      </c>
      <c r="T20" s="4">
        <v>1.4777017987840526</v>
      </c>
    </row>
    <row r="21" spans="1:20" ht="15.5" x14ac:dyDescent="0.35">
      <c r="A21" s="4" t="s">
        <v>269</v>
      </c>
      <c r="B21" s="4">
        <v>2</v>
      </c>
      <c r="C21" s="4" t="s">
        <v>106</v>
      </c>
      <c r="D21" s="4" t="s">
        <v>165</v>
      </c>
      <c r="E21" s="4" t="s">
        <v>224</v>
      </c>
      <c r="F21" s="4">
        <v>1.0018054569597408E-2</v>
      </c>
      <c r="G21" s="4">
        <v>4.0923687772282635</v>
      </c>
      <c r="H21" s="4">
        <v>5.5842166018389978</v>
      </c>
      <c r="I21" s="4">
        <v>6.6119160159342893E-3</v>
      </c>
      <c r="J21" s="4">
        <v>2.4144975785646752</v>
      </c>
      <c r="K21" s="4">
        <v>2.6804239688827187</v>
      </c>
      <c r="L21" s="4">
        <v>3.4061385536631184E-3</v>
      </c>
      <c r="M21" s="4">
        <v>1.6778711986635879</v>
      </c>
      <c r="N21" s="4">
        <v>2.9037926329562791</v>
      </c>
      <c r="O21" s="4">
        <v>3.0054163708792222E-4</v>
      </c>
      <c r="P21" s="4">
        <v>0.20461843886141318</v>
      </c>
      <c r="Q21" s="4">
        <v>0.22336866407355993</v>
      </c>
      <c r="R21" s="4">
        <v>0</v>
      </c>
      <c r="S21" s="4">
        <v>6.5477900435652214E-2</v>
      </c>
      <c r="T21" s="4">
        <v>1.4518963164781395</v>
      </c>
    </row>
    <row r="22" spans="1:20" ht="15.5" x14ac:dyDescent="0.35">
      <c r="A22" s="4" t="s">
        <v>269</v>
      </c>
      <c r="B22" s="4">
        <v>2</v>
      </c>
      <c r="C22" s="4" t="s">
        <v>107</v>
      </c>
      <c r="D22" s="4" t="s">
        <v>166</v>
      </c>
      <c r="E22" s="4" t="s">
        <v>225</v>
      </c>
      <c r="F22" s="4">
        <v>9.9512622754783942E-3</v>
      </c>
      <c r="G22" s="4">
        <v>4.0668912288534012</v>
      </c>
      <c r="H22" s="4">
        <v>5.4863653534365202</v>
      </c>
      <c r="I22" s="4">
        <v>6.5678331018157402E-3</v>
      </c>
      <c r="J22" s="4">
        <v>2.3994658250235066</v>
      </c>
      <c r="K22" s="4">
        <v>2.6334553696495298</v>
      </c>
      <c r="L22" s="4">
        <v>3.3834291736626536E-3</v>
      </c>
      <c r="M22" s="4">
        <v>1.6674254038298943</v>
      </c>
      <c r="N22" s="4">
        <v>2.8529099837869905</v>
      </c>
      <c r="O22" s="4">
        <v>2.9853786826435183E-4</v>
      </c>
      <c r="P22" s="4">
        <v>0.20334456144267007</v>
      </c>
      <c r="Q22" s="4">
        <v>0.21945461413746081</v>
      </c>
      <c r="R22" s="4">
        <v>0</v>
      </c>
      <c r="S22" s="4">
        <v>6.5070259661654417E-2</v>
      </c>
      <c r="T22" s="4">
        <v>1.4264549918934952</v>
      </c>
    </row>
    <row r="23" spans="1:20" ht="15.5" x14ac:dyDescent="0.35">
      <c r="A23" s="4" t="s">
        <v>269</v>
      </c>
      <c r="B23" s="4">
        <v>2</v>
      </c>
      <c r="C23" s="4" t="s">
        <v>108</v>
      </c>
      <c r="D23" s="4" t="s">
        <v>167</v>
      </c>
      <c r="E23" s="4" t="s">
        <v>226</v>
      </c>
      <c r="F23" s="4">
        <v>9.8874951267905326E-3</v>
      </c>
      <c r="G23" s="4">
        <v>4.0432569682915744</v>
      </c>
      <c r="H23" s="4">
        <v>5.3903967245468953</v>
      </c>
      <c r="I23" s="4">
        <v>6.5257467836817521E-3</v>
      </c>
      <c r="J23" s="4">
        <v>2.3855216112920288</v>
      </c>
      <c r="K23" s="4">
        <v>2.5873904277825095</v>
      </c>
      <c r="L23" s="4">
        <v>3.3617483431087809E-3</v>
      </c>
      <c r="M23" s="4">
        <v>1.6577353569995454</v>
      </c>
      <c r="N23" s="4">
        <v>2.8030062967643858</v>
      </c>
      <c r="O23" s="4">
        <v>2.9662485380371599E-4</v>
      </c>
      <c r="P23" s="4">
        <v>0.20216284841457874</v>
      </c>
      <c r="Q23" s="4">
        <v>0.21561586898187582</v>
      </c>
      <c r="R23" s="4">
        <v>0</v>
      </c>
      <c r="S23" s="4">
        <v>6.4692111492665197E-2</v>
      </c>
      <c r="T23" s="4">
        <v>1.4015031483821929</v>
      </c>
    </row>
    <row r="24" spans="1:20" ht="15.5" x14ac:dyDescent="0.35">
      <c r="A24" s="4" t="s">
        <v>269</v>
      </c>
      <c r="B24" s="4">
        <v>2</v>
      </c>
      <c r="C24" s="4" t="s">
        <v>109</v>
      </c>
      <c r="D24" s="4" t="s">
        <v>168</v>
      </c>
      <c r="E24" s="4" t="s">
        <v>227</v>
      </c>
      <c r="F24" s="4">
        <v>9.8270147189265297E-3</v>
      </c>
      <c r="G24" s="4">
        <v>4.0212654150019862</v>
      </c>
      <c r="H24" s="4">
        <v>5.2969861835478991</v>
      </c>
      <c r="I24" s="4">
        <v>6.4858297144915096E-3</v>
      </c>
      <c r="J24" s="4">
        <v>2.3725465948511717</v>
      </c>
      <c r="K24" s="4">
        <v>2.5425533681029915</v>
      </c>
      <c r="L24" s="4">
        <v>3.3411850044350196E-3</v>
      </c>
      <c r="M24" s="4">
        <v>1.6487188201508143</v>
      </c>
      <c r="N24" s="4">
        <v>2.7544328154449076</v>
      </c>
      <c r="O24" s="4">
        <v>2.948104415677959E-4</v>
      </c>
      <c r="P24" s="4">
        <v>0.20106327075009933</v>
      </c>
      <c r="Q24" s="4">
        <v>0.21187944734191597</v>
      </c>
      <c r="R24" s="4">
        <v>0</v>
      </c>
      <c r="S24" s="4">
        <v>6.4340246640031781E-2</v>
      </c>
      <c r="T24" s="4">
        <v>1.3772164077224538</v>
      </c>
    </row>
    <row r="25" spans="1:20" ht="15.5" x14ac:dyDescent="0.35">
      <c r="A25" s="4" t="s">
        <v>269</v>
      </c>
      <c r="B25" s="4">
        <v>2</v>
      </c>
      <c r="C25" s="4" t="s">
        <v>110</v>
      </c>
      <c r="D25" s="4" t="s">
        <v>169</v>
      </c>
      <c r="E25" s="4" t="s">
        <v>228</v>
      </c>
      <c r="F25" s="4">
        <v>9.7700513701536734E-3</v>
      </c>
      <c r="G25" s="4">
        <v>4.0008350042008765</v>
      </c>
      <c r="H25" s="4">
        <v>5.2066026811953661</v>
      </c>
      <c r="I25" s="4">
        <v>6.4482339043014248E-3</v>
      </c>
      <c r="J25" s="4">
        <v>2.3604926524785168</v>
      </c>
      <c r="K25" s="4">
        <v>2.4991692869737756</v>
      </c>
      <c r="L25" s="4">
        <v>3.3218174658522486E-3</v>
      </c>
      <c r="M25" s="4">
        <v>1.6403423517223592</v>
      </c>
      <c r="N25" s="4">
        <v>2.7074333942215905</v>
      </c>
      <c r="O25" s="4">
        <v>2.9310154110461021E-4</v>
      </c>
      <c r="P25" s="4">
        <v>0.20004175021004383</v>
      </c>
      <c r="Q25" s="4">
        <v>0.20826410724781463</v>
      </c>
      <c r="R25" s="4">
        <v>0</v>
      </c>
      <c r="S25" s="4">
        <v>6.4013360067214031E-2</v>
      </c>
      <c r="T25" s="4">
        <v>1.3537166971107952</v>
      </c>
    </row>
    <row r="26" spans="1:20" ht="15.5" x14ac:dyDescent="0.35">
      <c r="A26" s="4" t="s">
        <v>269</v>
      </c>
      <c r="B26" s="4">
        <v>2</v>
      </c>
      <c r="C26" s="4" t="s">
        <v>111</v>
      </c>
      <c r="D26" s="4" t="s">
        <v>170</v>
      </c>
      <c r="E26" s="4" t="s">
        <v>229</v>
      </c>
      <c r="F26" s="4">
        <v>9.7167912742873973E-3</v>
      </c>
      <c r="G26" s="4">
        <v>3.9819312648705187</v>
      </c>
      <c r="H26" s="4">
        <v>5.1195514165322749</v>
      </c>
      <c r="I26" s="4">
        <v>6.4130822410296828E-3</v>
      </c>
      <c r="J26" s="4">
        <v>2.3493394462736061</v>
      </c>
      <c r="K26" s="4">
        <v>2.4573846799354917</v>
      </c>
      <c r="L26" s="4">
        <v>3.3037090332577149E-3</v>
      </c>
      <c r="M26" s="4">
        <v>1.6325918185969126</v>
      </c>
      <c r="N26" s="4">
        <v>2.6621667365967832</v>
      </c>
      <c r="O26" s="4">
        <v>2.9150373822862193E-4</v>
      </c>
      <c r="P26" s="4">
        <v>0.19909656324352595</v>
      </c>
      <c r="Q26" s="4">
        <v>0.20478205666129101</v>
      </c>
      <c r="R26" s="4">
        <v>0</v>
      </c>
      <c r="S26" s="4">
        <v>6.3710900237928303E-2</v>
      </c>
      <c r="T26" s="4">
        <v>1.3310833682983916</v>
      </c>
    </row>
    <row r="27" spans="1:20" ht="15.5" x14ac:dyDescent="0.35">
      <c r="A27" s="4" t="s">
        <v>269</v>
      </c>
      <c r="B27" s="4">
        <v>2</v>
      </c>
      <c r="C27" s="4" t="s">
        <v>112</v>
      </c>
      <c r="D27" s="4" t="s">
        <v>171</v>
      </c>
      <c r="E27" s="4" t="s">
        <v>230</v>
      </c>
      <c r="F27" s="4">
        <v>9.6673954665930598E-3</v>
      </c>
      <c r="G27" s="4">
        <v>3.9645486454326413</v>
      </c>
      <c r="H27" s="4">
        <v>5.0360204328127427</v>
      </c>
      <c r="I27" s="4">
        <v>6.3804810079514194E-3</v>
      </c>
      <c r="J27" s="4">
        <v>2.3390837008052583</v>
      </c>
      <c r="K27" s="4">
        <v>2.4172898077501164</v>
      </c>
      <c r="L27" s="4">
        <v>3.28691445864164E-3</v>
      </c>
      <c r="M27" s="4">
        <v>1.6254649446273828</v>
      </c>
      <c r="N27" s="4">
        <v>2.6187306250626263</v>
      </c>
      <c r="O27" s="4">
        <v>2.9002186399779178E-4</v>
      </c>
      <c r="P27" s="4">
        <v>0.19822743227163209</v>
      </c>
      <c r="Q27" s="4">
        <v>0.20144081731250971</v>
      </c>
      <c r="R27" s="4">
        <v>0</v>
      </c>
      <c r="S27" s="4">
        <v>6.3432778326922262E-2</v>
      </c>
      <c r="T27" s="4">
        <v>1.3093653125313132</v>
      </c>
    </row>
    <row r="28" spans="1:20" ht="15.5" x14ac:dyDescent="0.35">
      <c r="A28" s="4" t="s">
        <v>269</v>
      </c>
      <c r="B28" s="4">
        <v>2</v>
      </c>
      <c r="C28" s="4" t="s">
        <v>113</v>
      </c>
      <c r="D28" s="4" t="s">
        <v>172</v>
      </c>
      <c r="E28" s="4" t="s">
        <v>231</v>
      </c>
      <c r="F28" s="4">
        <v>9.6220075873321431E-3</v>
      </c>
      <c r="G28" s="4">
        <v>3.9486999838790262</v>
      </c>
      <c r="H28" s="4">
        <v>4.9561144044085212</v>
      </c>
      <c r="I28" s="4">
        <v>6.3505250076392149E-3</v>
      </c>
      <c r="J28" s="4">
        <v>2.3297329904886253</v>
      </c>
      <c r="K28" s="4">
        <v>2.37893491411609</v>
      </c>
      <c r="L28" s="4">
        <v>3.2714825796929282E-3</v>
      </c>
      <c r="M28" s="4">
        <v>1.6189669933904007</v>
      </c>
      <c r="N28" s="4">
        <v>2.5771794902924312</v>
      </c>
      <c r="O28" s="4">
        <v>2.8866022761996426E-4</v>
      </c>
      <c r="P28" s="4">
        <v>0.19743499919395133</v>
      </c>
      <c r="Q28" s="4">
        <v>0.19824457617634086</v>
      </c>
      <c r="R28" s="4">
        <v>0</v>
      </c>
      <c r="S28" s="4">
        <v>6.3179199742064415E-2</v>
      </c>
      <c r="T28" s="4">
        <v>1.2885897451462156</v>
      </c>
    </row>
    <row r="29" spans="1:20" ht="15.5" x14ac:dyDescent="0.35">
      <c r="A29" s="4" t="s">
        <v>269</v>
      </c>
      <c r="B29" s="4">
        <v>2</v>
      </c>
      <c r="C29" s="4" t="s">
        <v>114</v>
      </c>
      <c r="D29" s="4" t="s">
        <v>173</v>
      </c>
      <c r="E29" s="4" t="s">
        <v>232</v>
      </c>
      <c r="F29" s="4">
        <v>9.5807570227644627E-3</v>
      </c>
      <c r="G29" s="4">
        <v>3.9344093958543271</v>
      </c>
      <c r="H29" s="4">
        <v>4.8798788011531853</v>
      </c>
      <c r="I29" s="4">
        <v>6.3232996350245461E-3</v>
      </c>
      <c r="J29" s="4">
        <v>2.3213015435540529</v>
      </c>
      <c r="K29" s="4">
        <v>2.3423418245535288</v>
      </c>
      <c r="L29" s="4">
        <v>3.2574573877399171E-3</v>
      </c>
      <c r="M29" s="4">
        <v>1.613107852300274</v>
      </c>
      <c r="N29" s="4">
        <v>2.5375369765996565</v>
      </c>
      <c r="O29" s="4">
        <v>2.8742271068293385E-4</v>
      </c>
      <c r="P29" s="4">
        <v>0.19672046979271637</v>
      </c>
      <c r="Q29" s="4">
        <v>0.19519515204612742</v>
      </c>
      <c r="R29" s="4">
        <v>0</v>
      </c>
      <c r="S29" s="4">
        <v>6.2950550333669239E-2</v>
      </c>
      <c r="T29" s="4">
        <v>1.2687684882998282</v>
      </c>
    </row>
    <row r="30" spans="1:20" ht="15.5" x14ac:dyDescent="0.35">
      <c r="A30" s="4" t="s">
        <v>269</v>
      </c>
      <c r="B30" s="4">
        <v>2</v>
      </c>
      <c r="C30" s="4" t="s">
        <v>115</v>
      </c>
      <c r="D30" s="4" t="s">
        <v>174</v>
      </c>
      <c r="E30" s="4" t="s">
        <v>233</v>
      </c>
      <c r="F30" s="4">
        <v>9.543760561386793E-3</v>
      </c>
      <c r="G30" s="4">
        <v>3.9217074289651328</v>
      </c>
      <c r="H30" s="4">
        <v>4.8073171833337547</v>
      </c>
      <c r="I30" s="4">
        <v>6.2988819705152837E-3</v>
      </c>
      <c r="J30" s="4">
        <v>2.3138073830894283</v>
      </c>
      <c r="K30" s="4">
        <v>2.3075122480002022</v>
      </c>
      <c r="L30" s="4">
        <v>3.2448785908715094E-3</v>
      </c>
      <c r="M30" s="4">
        <v>1.6079000458757045</v>
      </c>
      <c r="N30" s="4">
        <v>2.4998049353335525</v>
      </c>
      <c r="O30" s="4">
        <v>2.8631281684160379E-4</v>
      </c>
      <c r="P30" s="4">
        <v>0.19608537144825666</v>
      </c>
      <c r="Q30" s="4">
        <v>0.1922926873333502</v>
      </c>
      <c r="R30" s="4">
        <v>0</v>
      </c>
      <c r="S30" s="4">
        <v>6.274731886344212E-2</v>
      </c>
      <c r="T30" s="4">
        <v>1.2499024676667763</v>
      </c>
    </row>
    <row r="31" spans="1:20" ht="15.5" x14ac:dyDescent="0.35">
      <c r="A31" s="4" t="s">
        <v>269</v>
      </c>
      <c r="B31" s="4">
        <v>2</v>
      </c>
      <c r="C31" s="4" t="s">
        <v>116</v>
      </c>
      <c r="D31" s="4" t="s">
        <v>175</v>
      </c>
      <c r="E31" s="4" t="s">
        <v>234</v>
      </c>
      <c r="F31" s="4">
        <v>9.5111235957360887E-3</v>
      </c>
      <c r="G31" s="4">
        <v>3.9106277928031892</v>
      </c>
      <c r="H31" s="4">
        <v>4.7384035889701019</v>
      </c>
      <c r="I31" s="4">
        <v>6.2773415731858188E-3</v>
      </c>
      <c r="J31" s="4">
        <v>2.3072703977538813</v>
      </c>
      <c r="K31" s="4">
        <v>2.2744337227056488</v>
      </c>
      <c r="L31" s="4">
        <v>3.23378202255027E-3</v>
      </c>
      <c r="M31" s="4">
        <v>1.6033573950493074</v>
      </c>
      <c r="N31" s="4">
        <v>2.4639698662644531</v>
      </c>
      <c r="O31" s="4">
        <v>2.8533370787208265E-4</v>
      </c>
      <c r="P31" s="4">
        <v>0.19553138964015948</v>
      </c>
      <c r="Q31" s="4">
        <v>0.18953614355880408</v>
      </c>
      <c r="R31" s="4">
        <v>0</v>
      </c>
      <c r="S31" s="4">
        <v>6.2570044684851028E-2</v>
      </c>
      <c r="T31" s="4">
        <v>1.2319849331322266</v>
      </c>
    </row>
    <row r="32" spans="1:20" ht="15.5" x14ac:dyDescent="0.35">
      <c r="A32" s="4" t="s">
        <v>269</v>
      </c>
      <c r="B32" s="4">
        <v>2</v>
      </c>
      <c r="C32" s="4" t="s">
        <v>117</v>
      </c>
      <c r="D32" s="4" t="s">
        <v>176</v>
      </c>
      <c r="E32" s="4" t="s">
        <v>235</v>
      </c>
      <c r="F32" s="4">
        <v>9.4829411783283468E-3</v>
      </c>
      <c r="G32" s="4">
        <v>3.9012051860527199</v>
      </c>
      <c r="H32" s="4">
        <v>4.6730914120275955</v>
      </c>
      <c r="I32" s="4">
        <v>6.2587411776967089E-3</v>
      </c>
      <c r="J32" s="4">
        <v>2.3017110597711046</v>
      </c>
      <c r="K32" s="4">
        <v>2.2430838777732456</v>
      </c>
      <c r="L32" s="4">
        <v>3.2242000006316375E-3</v>
      </c>
      <c r="M32" s="4">
        <v>1.5994941262816151</v>
      </c>
      <c r="N32" s="4">
        <v>2.4300075342543499</v>
      </c>
      <c r="O32" s="4">
        <v>2.844882353498504E-4</v>
      </c>
      <c r="P32" s="4">
        <v>0.19506025930263601</v>
      </c>
      <c r="Q32" s="4">
        <v>0.18692365648110382</v>
      </c>
      <c r="R32" s="4">
        <v>0</v>
      </c>
      <c r="S32" s="4">
        <v>6.2419282976843522E-2</v>
      </c>
      <c r="T32" s="4">
        <v>1.2150037671271749</v>
      </c>
    </row>
    <row r="33" spans="1:20" ht="15.5" x14ac:dyDescent="0.35">
      <c r="A33" s="4" t="s">
        <v>269</v>
      </c>
      <c r="B33" s="4">
        <v>2</v>
      </c>
      <c r="C33" s="4" t="s">
        <v>118</v>
      </c>
      <c r="D33" s="4" t="s">
        <v>177</v>
      </c>
      <c r="E33" s="4" t="s">
        <v>236</v>
      </c>
      <c r="F33" s="4">
        <v>9.4592990101353171E-3</v>
      </c>
      <c r="G33" s="4">
        <v>3.8934738838006995</v>
      </c>
      <c r="H33" s="4">
        <v>4.6113197699697803</v>
      </c>
      <c r="I33" s="4">
        <v>6.2431373466893094E-3</v>
      </c>
      <c r="J33" s="4">
        <v>2.2971495914424125</v>
      </c>
      <c r="K33" s="4">
        <v>2.2134334895854946</v>
      </c>
      <c r="L33" s="4">
        <v>3.2161616634460077E-3</v>
      </c>
      <c r="M33" s="4">
        <v>1.5963242923582868</v>
      </c>
      <c r="N33" s="4">
        <v>2.3978862803842858</v>
      </c>
      <c r="O33" s="4">
        <v>2.8377897030405948E-4</v>
      </c>
      <c r="P33" s="4">
        <v>0.194673694190035</v>
      </c>
      <c r="Q33" s="4">
        <v>0.18445279079879121</v>
      </c>
      <c r="R33" s="4">
        <v>0</v>
      </c>
      <c r="S33" s="4">
        <v>6.2295582140811191E-2</v>
      </c>
      <c r="T33" s="4">
        <v>1.1989431401921429</v>
      </c>
    </row>
    <row r="34" spans="1:20" ht="15.5" x14ac:dyDescent="0.35">
      <c r="A34" s="4" t="s">
        <v>269</v>
      </c>
      <c r="B34" s="4">
        <v>2</v>
      </c>
      <c r="C34" s="4" t="s">
        <v>119</v>
      </c>
      <c r="D34" s="4" t="s">
        <v>178</v>
      </c>
      <c r="E34" s="4" t="s">
        <v>237</v>
      </c>
      <c r="F34" s="4">
        <v>9.4402743713607375E-3</v>
      </c>
      <c r="G34" s="4">
        <v>3.8874668477573748</v>
      </c>
      <c r="H34" s="4">
        <v>4.5530180731068217</v>
      </c>
      <c r="I34" s="4">
        <v>6.2305810850980872E-3</v>
      </c>
      <c r="J34" s="4">
        <v>2.2936054401768509</v>
      </c>
      <c r="K34" s="4">
        <v>2.1854486750912745</v>
      </c>
      <c r="L34" s="4">
        <v>3.2096932862626503E-3</v>
      </c>
      <c r="M34" s="4">
        <v>1.5938614075805235</v>
      </c>
      <c r="N34" s="4">
        <v>2.3675693980155472</v>
      </c>
      <c r="O34" s="4">
        <v>2.832082311408221E-4</v>
      </c>
      <c r="P34" s="4">
        <v>0.19437334238786874</v>
      </c>
      <c r="Q34" s="4">
        <v>0.18212072292427287</v>
      </c>
      <c r="R34" s="4">
        <v>0</v>
      </c>
      <c r="S34" s="4">
        <v>6.2199469564117996E-2</v>
      </c>
      <c r="T34" s="4">
        <v>1.1837846990077736</v>
      </c>
    </row>
    <row r="35" spans="1:20" ht="15.5" x14ac:dyDescent="0.35">
      <c r="A35" s="4" t="s">
        <v>269</v>
      </c>
      <c r="B35" s="4">
        <v>2</v>
      </c>
      <c r="C35" s="4" t="s">
        <v>120</v>
      </c>
      <c r="D35" s="4" t="s">
        <v>179</v>
      </c>
      <c r="E35" s="4" t="s">
        <v>238</v>
      </c>
      <c r="F35" s="4">
        <v>9.4259369874512208E-3</v>
      </c>
      <c r="G35" s="4">
        <v>3.8832151924243945</v>
      </c>
      <c r="H35" s="4">
        <v>4.4981093039024014</v>
      </c>
      <c r="I35" s="4">
        <v>6.221118411717806E-3</v>
      </c>
      <c r="J35" s="4">
        <v>2.2910969635303928</v>
      </c>
      <c r="K35" s="4">
        <v>2.1590924658731527</v>
      </c>
      <c r="L35" s="4">
        <v>3.2048185757334148E-3</v>
      </c>
      <c r="M35" s="4">
        <v>1.5921182288940017</v>
      </c>
      <c r="N35" s="4">
        <v>2.3390168380292486</v>
      </c>
      <c r="O35" s="4">
        <v>2.8277810962353662E-4</v>
      </c>
      <c r="P35" s="4">
        <v>0.19416075962121973</v>
      </c>
      <c r="Q35" s="4">
        <v>0.17992437215609605</v>
      </c>
      <c r="R35" s="4">
        <v>0</v>
      </c>
      <c r="S35" s="4">
        <v>6.2131443078790316E-2</v>
      </c>
      <c r="T35" s="4">
        <v>1.1695084190146243</v>
      </c>
    </row>
    <row r="36" spans="1:20" ht="15.5" x14ac:dyDescent="0.35">
      <c r="A36" s="4" t="s">
        <v>269</v>
      </c>
      <c r="B36" s="4">
        <v>2</v>
      </c>
      <c r="C36" s="4" t="s">
        <v>121</v>
      </c>
      <c r="D36" s="4" t="s">
        <v>180</v>
      </c>
      <c r="E36" s="4" t="s">
        <v>239</v>
      </c>
      <c r="F36" s="4">
        <v>9.4163498219827779E-3</v>
      </c>
      <c r="G36" s="4">
        <v>3.8807478899180152</v>
      </c>
      <c r="H36" s="4">
        <v>4.4465123685951706</v>
      </c>
      <c r="I36" s="4">
        <v>6.2147908825086334E-3</v>
      </c>
      <c r="J36" s="4">
        <v>2.2896412550516287</v>
      </c>
      <c r="K36" s="4">
        <v>2.134325936925682</v>
      </c>
      <c r="L36" s="4">
        <v>3.2015589394741441E-3</v>
      </c>
      <c r="M36" s="4">
        <v>1.591106634866386</v>
      </c>
      <c r="N36" s="4">
        <v>2.3121864316694887</v>
      </c>
      <c r="O36" s="4">
        <v>2.8249049465948334E-4</v>
      </c>
      <c r="P36" s="4">
        <v>0.19403739449590077</v>
      </c>
      <c r="Q36" s="4">
        <v>0.17786049474380683</v>
      </c>
      <c r="R36" s="4">
        <v>0</v>
      </c>
      <c r="S36" s="4">
        <v>6.2091966238688248E-2</v>
      </c>
      <c r="T36" s="4">
        <v>1.1560932158347443</v>
      </c>
    </row>
    <row r="37" spans="1:20" ht="15.5" x14ac:dyDescent="0.35">
      <c r="A37" s="4" t="s">
        <v>269</v>
      </c>
      <c r="B37" s="4">
        <v>2</v>
      </c>
      <c r="C37" s="4" t="s">
        <v>122</v>
      </c>
      <c r="D37" s="4" t="s">
        <v>181</v>
      </c>
      <c r="E37" s="4" t="s">
        <v>240</v>
      </c>
      <c r="F37" s="4">
        <v>9.4115697905394619E-3</v>
      </c>
      <c r="G37" s="4">
        <v>3.8800916312058531</v>
      </c>
      <c r="H37" s="4">
        <v>4.3981437795371194</v>
      </c>
      <c r="I37" s="4">
        <v>6.2116360617560451E-3</v>
      </c>
      <c r="J37" s="4">
        <v>2.289254062411453</v>
      </c>
      <c r="K37" s="4">
        <v>2.111109014177817</v>
      </c>
      <c r="L37" s="4">
        <v>3.1999337287834167E-3</v>
      </c>
      <c r="M37" s="4">
        <v>1.5908375687943996</v>
      </c>
      <c r="N37" s="4">
        <v>2.2870347653593024</v>
      </c>
      <c r="O37" s="4">
        <v>2.8234709371618386E-4</v>
      </c>
      <c r="P37" s="4">
        <v>0.19400458156029265</v>
      </c>
      <c r="Q37" s="4">
        <v>0.17592575118148479</v>
      </c>
      <c r="R37" s="4">
        <v>0</v>
      </c>
      <c r="S37" s="4">
        <v>6.2081466099293652E-2</v>
      </c>
      <c r="T37" s="4">
        <v>1.1435173826796512</v>
      </c>
    </row>
    <row r="38" spans="1:20" ht="15.5" x14ac:dyDescent="0.35">
      <c r="A38" s="4" t="s">
        <v>269</v>
      </c>
      <c r="B38" s="4">
        <v>2</v>
      </c>
      <c r="C38" s="4" t="s">
        <v>123</v>
      </c>
      <c r="D38" s="4" t="s">
        <v>182</v>
      </c>
      <c r="E38" s="4" t="s">
        <v>241</v>
      </c>
      <c r="F38" s="4">
        <v>9.41174876833001E-3</v>
      </c>
      <c r="G38" s="4">
        <v>3.8813203975656894</v>
      </c>
      <c r="H38" s="4">
        <v>4.3529516551838672</v>
      </c>
      <c r="I38" s="4">
        <v>6.2117541870978068E-3</v>
      </c>
      <c r="J38" s="4">
        <v>2.2899790345637565</v>
      </c>
      <c r="K38" s="4">
        <v>2.089416794488256</v>
      </c>
      <c r="L38" s="4">
        <v>3.1999945812322033E-3</v>
      </c>
      <c r="M38" s="4">
        <v>1.5913413630019326</v>
      </c>
      <c r="N38" s="4">
        <v>2.2635348606956112</v>
      </c>
      <c r="O38" s="4">
        <v>2.8235246304990027E-4</v>
      </c>
      <c r="P38" s="4">
        <v>0.19406601987828448</v>
      </c>
      <c r="Q38" s="4">
        <v>0.17411806620735468</v>
      </c>
      <c r="R38" s="4">
        <v>0</v>
      </c>
      <c r="S38" s="4">
        <v>6.2101126361051029E-2</v>
      </c>
      <c r="T38" s="4">
        <v>1.1317674303478056</v>
      </c>
    </row>
    <row r="39" spans="1:20" ht="15.5" x14ac:dyDescent="0.35">
      <c r="A39" s="4" t="s">
        <v>269</v>
      </c>
      <c r="B39" s="4">
        <v>2</v>
      </c>
      <c r="C39" s="4" t="s">
        <v>124</v>
      </c>
      <c r="D39" s="4" t="s">
        <v>183</v>
      </c>
      <c r="E39" s="4" t="s">
        <v>242</v>
      </c>
      <c r="F39" s="4">
        <v>9.4168627098287303E-3</v>
      </c>
      <c r="G39" s="4">
        <v>3.8844179517299393</v>
      </c>
      <c r="H39" s="4">
        <v>4.3108304842813761</v>
      </c>
      <c r="I39" s="4">
        <v>6.215129388486962E-3</v>
      </c>
      <c r="J39" s="4">
        <v>2.2918065915206642</v>
      </c>
      <c r="K39" s="4">
        <v>2.0691986324550604</v>
      </c>
      <c r="L39" s="4">
        <v>3.2017333213417679E-3</v>
      </c>
      <c r="M39" s="4">
        <v>1.5926113602092751</v>
      </c>
      <c r="N39" s="4">
        <v>2.2416318518263156</v>
      </c>
      <c r="O39" s="4">
        <v>2.8250588129486191E-4</v>
      </c>
      <c r="P39" s="4">
        <v>0.19422089758649697</v>
      </c>
      <c r="Q39" s="4">
        <v>0.17243321937125505</v>
      </c>
      <c r="R39" s="4">
        <v>0</v>
      </c>
      <c r="S39" s="4">
        <v>6.2150687227679031E-2</v>
      </c>
      <c r="T39" s="4">
        <v>1.1208159259131578</v>
      </c>
    </row>
    <row r="40" spans="1:20" ht="15.5" x14ac:dyDescent="0.35">
      <c r="A40" s="4" t="s">
        <v>269</v>
      </c>
      <c r="B40" s="4">
        <v>2</v>
      </c>
      <c r="C40" s="4" t="s">
        <v>125</v>
      </c>
      <c r="D40" s="4" t="s">
        <v>184</v>
      </c>
      <c r="E40" s="4" t="s">
        <v>243</v>
      </c>
      <c r="F40" s="4">
        <v>9.4269156585345369E-3</v>
      </c>
      <c r="G40" s="4">
        <v>3.8893854686494338</v>
      </c>
      <c r="H40" s="4">
        <v>4.271683104661701</v>
      </c>
      <c r="I40" s="4">
        <v>6.2217643346327949E-3</v>
      </c>
      <c r="J40" s="4">
        <v>2.2947374265031657</v>
      </c>
      <c r="K40" s="4">
        <v>2.0504078902376164</v>
      </c>
      <c r="L40" s="4">
        <v>3.2051513239017421E-3</v>
      </c>
      <c r="M40" s="4">
        <v>1.5946480421462677</v>
      </c>
      <c r="N40" s="4">
        <v>2.2212752144240846</v>
      </c>
      <c r="O40" s="4">
        <v>2.8280746975603609E-4</v>
      </c>
      <c r="P40" s="4">
        <v>0.1944692734324717</v>
      </c>
      <c r="Q40" s="4">
        <v>0.17086732418646805</v>
      </c>
      <c r="R40" s="4">
        <v>0</v>
      </c>
      <c r="S40" s="4">
        <v>6.2230167498390943E-2</v>
      </c>
      <c r="T40" s="4">
        <v>1.1106376072120423</v>
      </c>
    </row>
    <row r="41" spans="1:20" ht="15.5" x14ac:dyDescent="0.35">
      <c r="A41" s="4" t="s">
        <v>269</v>
      </c>
      <c r="B41" s="4">
        <v>2</v>
      </c>
      <c r="C41" s="4" t="s">
        <v>126</v>
      </c>
      <c r="D41" s="4" t="s">
        <v>185</v>
      </c>
      <c r="E41" s="4" t="s">
        <v>244</v>
      </c>
      <c r="F41" s="4">
        <v>9.4419546881137888E-3</v>
      </c>
      <c r="G41" s="4">
        <v>3.8962464912168495</v>
      </c>
      <c r="H41" s="4">
        <v>4.2354269695875875</v>
      </c>
      <c r="I41" s="4">
        <v>6.231690094155101E-3</v>
      </c>
      <c r="J41" s="4">
        <v>2.2987854298179409</v>
      </c>
      <c r="K41" s="4">
        <v>2.033004945402042</v>
      </c>
      <c r="L41" s="4">
        <v>3.2102645939586878E-3</v>
      </c>
      <c r="M41" s="4">
        <v>1.5974610613989082</v>
      </c>
      <c r="N41" s="4">
        <v>2.2024220241855454</v>
      </c>
      <c r="O41" s="4">
        <v>2.8325864064341363E-4</v>
      </c>
      <c r="P41" s="4">
        <v>0.19481232456084249</v>
      </c>
      <c r="Q41" s="4">
        <v>0.16941707878350351</v>
      </c>
      <c r="R41" s="4">
        <v>0</v>
      </c>
      <c r="S41" s="4">
        <v>6.2339943859469595E-2</v>
      </c>
      <c r="T41" s="4">
        <v>1.1012110120927727</v>
      </c>
    </row>
    <row r="42" spans="1:20" ht="15.5" x14ac:dyDescent="0.35">
      <c r="A42" s="4" t="s">
        <v>269</v>
      </c>
      <c r="B42" s="4">
        <v>2</v>
      </c>
      <c r="C42" s="4" t="s">
        <v>127</v>
      </c>
      <c r="D42" s="4" t="s">
        <v>186</v>
      </c>
      <c r="E42" s="4" t="s">
        <v>245</v>
      </c>
      <c r="F42" s="4">
        <v>9.4620141809569243E-3</v>
      </c>
      <c r="G42" s="4">
        <v>3.905017135833587</v>
      </c>
      <c r="H42" s="4">
        <v>4.2019778845307769</v>
      </c>
      <c r="I42" s="4">
        <v>6.2449293594315702E-3</v>
      </c>
      <c r="J42" s="4">
        <v>2.3039601101418161</v>
      </c>
      <c r="K42" s="4">
        <v>2.0169493845747728</v>
      </c>
      <c r="L42" s="4">
        <v>3.2170848215253541E-3</v>
      </c>
      <c r="M42" s="4">
        <v>1.6010570256917707</v>
      </c>
      <c r="N42" s="4">
        <v>2.1850284999560041</v>
      </c>
      <c r="O42" s="4">
        <v>2.8386042542870771E-4</v>
      </c>
      <c r="P42" s="4">
        <v>0.19525085679167936</v>
      </c>
      <c r="Q42" s="4">
        <v>0.16807911538123108</v>
      </c>
      <c r="R42" s="4">
        <v>0</v>
      </c>
      <c r="S42" s="4">
        <v>6.2480274173337395E-2</v>
      </c>
      <c r="T42" s="4">
        <v>1.0925142499780021</v>
      </c>
    </row>
    <row r="43" spans="1:20" ht="15.5" x14ac:dyDescent="0.35">
      <c r="A43" s="4" t="s">
        <v>269</v>
      </c>
      <c r="B43" s="4">
        <v>2</v>
      </c>
      <c r="C43" s="4" t="s">
        <v>128</v>
      </c>
      <c r="D43" s="4" t="s">
        <v>187</v>
      </c>
      <c r="E43" s="4" t="s">
        <v>246</v>
      </c>
      <c r="F43" s="4">
        <v>9.4871248832892122E-3</v>
      </c>
      <c r="G43" s="4">
        <v>3.91571101773784</v>
      </c>
      <c r="H43" s="4">
        <v>4.1712528743678687</v>
      </c>
      <c r="I43" s="4">
        <v>6.2615024229708801E-3</v>
      </c>
      <c r="J43" s="4">
        <v>2.3102695004653255</v>
      </c>
      <c r="K43" s="4">
        <v>2.0022013796965767</v>
      </c>
      <c r="L43" s="4">
        <v>3.2256224603183317E-3</v>
      </c>
      <c r="M43" s="4">
        <v>1.6054415172725143</v>
      </c>
      <c r="N43" s="4">
        <v>2.169051494671292</v>
      </c>
      <c r="O43" s="4">
        <v>2.8461374649867637E-4</v>
      </c>
      <c r="P43" s="4">
        <v>0.19578555088689201</v>
      </c>
      <c r="Q43" s="4">
        <v>0.16685011497471475</v>
      </c>
      <c r="R43" s="4">
        <v>0</v>
      </c>
      <c r="S43" s="4">
        <v>6.2651376283805446E-2</v>
      </c>
      <c r="T43" s="4">
        <v>1.084525747335646</v>
      </c>
    </row>
    <row r="44" spans="1:20" ht="15.5" x14ac:dyDescent="0.35">
      <c r="A44" s="4" t="s">
        <v>269</v>
      </c>
      <c r="B44" s="4">
        <v>2</v>
      </c>
      <c r="C44" s="4" t="s">
        <v>129</v>
      </c>
      <c r="D44" s="4" t="s">
        <v>188</v>
      </c>
      <c r="E44" s="4" t="s">
        <v>247</v>
      </c>
      <c r="F44" s="4">
        <v>9.5173143080734598E-3</v>
      </c>
      <c r="G44" s="4">
        <v>3.9283396138747033</v>
      </c>
      <c r="H44" s="4">
        <v>4.1431702617025028</v>
      </c>
      <c r="I44" s="4">
        <v>6.2814274433284842E-3</v>
      </c>
      <c r="J44" s="4">
        <v>2.3177203721860749</v>
      </c>
      <c r="K44" s="4">
        <v>1.9887217256172012</v>
      </c>
      <c r="L44" s="4">
        <v>3.235886864744976E-3</v>
      </c>
      <c r="M44" s="4">
        <v>1.6106192416886282</v>
      </c>
      <c r="N44" s="4">
        <v>2.1544485360853014</v>
      </c>
      <c r="O44" s="4">
        <v>2.8551942924220377E-4</v>
      </c>
      <c r="P44" s="4">
        <v>0.19641698069373517</v>
      </c>
      <c r="Q44" s="4">
        <v>0.16572681046810012</v>
      </c>
      <c r="R44" s="4">
        <v>0</v>
      </c>
      <c r="S44" s="4">
        <v>6.285343382199525E-2</v>
      </c>
      <c r="T44" s="4">
        <v>1.0772242680426507</v>
      </c>
    </row>
    <row r="45" spans="1:20" ht="15.5" x14ac:dyDescent="0.35">
      <c r="A45" s="4" t="s">
        <v>269</v>
      </c>
      <c r="B45" s="4">
        <v>2</v>
      </c>
      <c r="C45" s="4" t="s">
        <v>130</v>
      </c>
      <c r="D45" s="4" t="s">
        <v>189</v>
      </c>
      <c r="E45" s="4" t="s">
        <v>248</v>
      </c>
      <c r="F45" s="4">
        <v>9.5526067407186027E-3</v>
      </c>
      <c r="G45" s="4">
        <v>3.9429123124806487</v>
      </c>
      <c r="H45" s="4">
        <v>4.1176495962388326</v>
      </c>
      <c r="I45" s="4">
        <v>6.3047204488742778E-3</v>
      </c>
      <c r="J45" s="4">
        <v>2.3263182643635827</v>
      </c>
      <c r="K45" s="4">
        <v>1.9764718061946396</v>
      </c>
      <c r="L45" s="4">
        <v>3.2478862918443245E-3</v>
      </c>
      <c r="M45" s="4">
        <v>1.6165940481170658</v>
      </c>
      <c r="N45" s="4">
        <v>2.1411777900441931</v>
      </c>
      <c r="O45" s="4">
        <v>2.8657820222155808E-4</v>
      </c>
      <c r="P45" s="4">
        <v>0.19714561562403243</v>
      </c>
      <c r="Q45" s="4">
        <v>0.16470598384955332</v>
      </c>
      <c r="R45" s="4">
        <v>0</v>
      </c>
      <c r="S45" s="4">
        <v>6.3086596999690381E-2</v>
      </c>
      <c r="T45" s="4">
        <v>1.0705888950220965</v>
      </c>
    </row>
    <row r="46" spans="1:20" ht="15.5" x14ac:dyDescent="0.35">
      <c r="A46" s="4" t="s">
        <v>269</v>
      </c>
      <c r="B46" s="4">
        <v>2</v>
      </c>
      <c r="C46" s="4" t="s">
        <v>131</v>
      </c>
      <c r="D46" s="4" t="s">
        <v>190</v>
      </c>
      <c r="E46" s="4" t="s">
        <v>249</v>
      </c>
      <c r="F46" s="4">
        <v>9.5930232039049962E-3</v>
      </c>
      <c r="G46" s="4">
        <v>3.9594364145534344</v>
      </c>
      <c r="H46" s="4">
        <v>4.0946115524626547</v>
      </c>
      <c r="I46" s="4">
        <v>6.3313953145772974E-3</v>
      </c>
      <c r="J46" s="4">
        <v>2.3360674845865264</v>
      </c>
      <c r="K46" s="4">
        <v>1.9654135451820742</v>
      </c>
      <c r="L46" s="4">
        <v>3.2616278893276983E-3</v>
      </c>
      <c r="M46" s="4">
        <v>1.6233689299669081</v>
      </c>
      <c r="N46" s="4">
        <v>2.1291980072805807</v>
      </c>
      <c r="O46" s="4">
        <v>2.8779069611714988E-4</v>
      </c>
      <c r="P46" s="4">
        <v>0.19797182072767172</v>
      </c>
      <c r="Q46" s="4">
        <v>0.16378446209850619</v>
      </c>
      <c r="R46" s="4">
        <v>0</v>
      </c>
      <c r="S46" s="4">
        <v>6.3350982632854949E-2</v>
      </c>
      <c r="T46" s="4">
        <v>1.0645990036402904</v>
      </c>
    </row>
    <row r="47" spans="1:20" ht="15.5" x14ac:dyDescent="0.35">
      <c r="A47" s="4" t="s">
        <v>269</v>
      </c>
      <c r="B47" s="4">
        <v>2</v>
      </c>
      <c r="C47" s="4" t="s">
        <v>132</v>
      </c>
      <c r="D47" s="4" t="s">
        <v>191</v>
      </c>
      <c r="E47" s="4" t="s">
        <v>250</v>
      </c>
      <c r="F47" s="4">
        <v>9.6385813681809721E-3</v>
      </c>
      <c r="G47" s="4">
        <v>3.9779171043980073</v>
      </c>
      <c r="H47" s="4">
        <v>4.0739778024659676</v>
      </c>
      <c r="I47" s="4">
        <v>6.361463702999442E-3</v>
      </c>
      <c r="J47" s="4">
        <v>2.3469710915948241</v>
      </c>
      <c r="K47" s="4">
        <v>1.9555093451836645</v>
      </c>
      <c r="L47" s="4">
        <v>3.27711766518153E-3</v>
      </c>
      <c r="M47" s="4">
        <v>1.630946012803183</v>
      </c>
      <c r="N47" s="4">
        <v>2.1184684572823032</v>
      </c>
      <c r="O47" s="4">
        <v>2.8915744104542914E-4</v>
      </c>
      <c r="P47" s="4">
        <v>0.19889585521990039</v>
      </c>
      <c r="Q47" s="4">
        <v>0.1629591120986387</v>
      </c>
      <c r="R47" s="4">
        <v>0</v>
      </c>
      <c r="S47" s="4">
        <v>6.3646673670368123E-2</v>
      </c>
      <c r="T47" s="4">
        <v>1.0592342286411516</v>
      </c>
    </row>
    <row r="48" spans="1:20" ht="15.5" x14ac:dyDescent="0.35">
      <c r="A48" s="4" t="s">
        <v>269</v>
      </c>
      <c r="B48" s="4">
        <v>2</v>
      </c>
      <c r="C48" s="4" t="s">
        <v>133</v>
      </c>
      <c r="D48" s="4" t="s">
        <v>192</v>
      </c>
      <c r="E48" s="4" t="s">
        <v>251</v>
      </c>
      <c r="F48" s="4">
        <v>9.6892953980079188E-3</v>
      </c>
      <c r="G48" s="4">
        <v>3.998357390777707</v>
      </c>
      <c r="H48" s="4">
        <v>4.055670867146052</v>
      </c>
      <c r="I48" s="4">
        <v>6.3949349626852264E-3</v>
      </c>
      <c r="J48" s="4">
        <v>2.359030860558847</v>
      </c>
      <c r="K48" s="4">
        <v>1.9467220162301049</v>
      </c>
      <c r="L48" s="4">
        <v>3.294360435322692E-3</v>
      </c>
      <c r="M48" s="4">
        <v>1.6393265302188598</v>
      </c>
      <c r="N48" s="4">
        <v>2.1089488509159473</v>
      </c>
      <c r="O48" s="4">
        <v>2.9067886194023755E-4</v>
      </c>
      <c r="P48" s="4">
        <v>0.19991786953888535</v>
      </c>
      <c r="Q48" s="4">
        <v>0.16222683468584209</v>
      </c>
      <c r="R48" s="4">
        <v>0</v>
      </c>
      <c r="S48" s="4">
        <v>6.3973718252443315E-2</v>
      </c>
      <c r="T48" s="4">
        <v>1.0544744254579737</v>
      </c>
    </row>
    <row r="49" spans="1:20" ht="15.5" x14ac:dyDescent="0.35">
      <c r="A49" s="4" t="s">
        <v>269</v>
      </c>
      <c r="B49" s="4">
        <v>2</v>
      </c>
      <c r="C49" s="4" t="s">
        <v>134</v>
      </c>
      <c r="D49" s="4" t="s">
        <v>193</v>
      </c>
      <c r="E49" s="4" t="s">
        <v>252</v>
      </c>
      <c r="F49" s="4">
        <v>9.7451757302587805E-3</v>
      </c>
      <c r="G49" s="4">
        <v>4.020758019251975</v>
      </c>
      <c r="H49" s="4">
        <v>4.0396139487078973</v>
      </c>
      <c r="I49" s="4">
        <v>6.4318159819707951E-3</v>
      </c>
      <c r="J49" s="4">
        <v>2.3722472313586649</v>
      </c>
      <c r="K49" s="4">
        <v>1.9390146953797907</v>
      </c>
      <c r="L49" s="4">
        <v>3.3133597482879851E-3</v>
      </c>
      <c r="M49" s="4">
        <v>1.6485107878933096</v>
      </c>
      <c r="N49" s="4">
        <v>2.1005992533281068</v>
      </c>
      <c r="O49" s="4">
        <v>2.923552719077634E-4</v>
      </c>
      <c r="P49" s="4">
        <v>0.20103790096259877</v>
      </c>
      <c r="Q49" s="4">
        <v>0.16158455794831589</v>
      </c>
      <c r="R49" s="4">
        <v>0</v>
      </c>
      <c r="S49" s="4">
        <v>6.4332128308031603E-2</v>
      </c>
      <c r="T49" s="4">
        <v>1.0502996266640534</v>
      </c>
    </row>
    <row r="50" spans="1:20" ht="15.5" x14ac:dyDescent="0.35">
      <c r="A50" s="4" t="s">
        <v>269</v>
      </c>
      <c r="B50" s="4">
        <v>2</v>
      </c>
      <c r="C50" s="4" t="s">
        <v>135</v>
      </c>
      <c r="D50" s="4" t="s">
        <v>194</v>
      </c>
      <c r="E50" s="4" t="s">
        <v>253</v>
      </c>
      <c r="F50" s="4">
        <v>9.8062287848697874E-3</v>
      </c>
      <c r="G50" s="4">
        <v>4.0451173562919704</v>
      </c>
      <c r="H50" s="4">
        <v>4.025730747116155</v>
      </c>
      <c r="I50" s="4">
        <v>6.47211099801406E-3</v>
      </c>
      <c r="J50" s="4">
        <v>2.3866192402122626</v>
      </c>
      <c r="K50" s="4">
        <v>1.9323507586157542</v>
      </c>
      <c r="L50" s="4">
        <v>3.3341177868557274E-3</v>
      </c>
      <c r="M50" s="4">
        <v>1.6584981160797079</v>
      </c>
      <c r="N50" s="4">
        <v>2.0933799885004007</v>
      </c>
      <c r="O50" s="4">
        <v>2.9418686354609362E-4</v>
      </c>
      <c r="P50" s="4">
        <v>0.20225586781459853</v>
      </c>
      <c r="Q50" s="4">
        <v>0.16102922988464621</v>
      </c>
      <c r="R50" s="4">
        <v>0</v>
      </c>
      <c r="S50" s="4">
        <v>6.4721877700671532E-2</v>
      </c>
      <c r="T50" s="4">
        <v>1.0466899942502004</v>
      </c>
    </row>
    <row r="51" spans="1:20" ht="15.5" x14ac:dyDescent="0.35">
      <c r="A51" s="4" t="s">
        <v>269</v>
      </c>
      <c r="B51" s="4">
        <v>2</v>
      </c>
      <c r="C51" s="4" t="s">
        <v>136</v>
      </c>
      <c r="D51" s="4" t="s">
        <v>195</v>
      </c>
      <c r="E51" s="4" t="s">
        <v>254</v>
      </c>
      <c r="F51" s="4">
        <v>9.87245660828928E-3</v>
      </c>
      <c r="G51" s="4">
        <v>4.0714312458459947</v>
      </c>
      <c r="H51" s="4">
        <v>4.0139452629161623</v>
      </c>
      <c r="I51" s="4">
        <v>6.515821361470925E-3</v>
      </c>
      <c r="J51" s="4">
        <v>2.4021444350491366</v>
      </c>
      <c r="K51" s="4">
        <v>1.9266937261997579</v>
      </c>
      <c r="L51" s="4">
        <v>3.356635246818355E-3</v>
      </c>
      <c r="M51" s="4">
        <v>1.6692868107968577</v>
      </c>
      <c r="N51" s="4">
        <v>2.0872515367164044</v>
      </c>
      <c r="O51" s="4">
        <v>2.9617369824867838E-4</v>
      </c>
      <c r="P51" s="4">
        <v>0.20357156229229975</v>
      </c>
      <c r="Q51" s="4">
        <v>0.1605578105166465</v>
      </c>
      <c r="R51" s="4">
        <v>0</v>
      </c>
      <c r="S51" s="4">
        <v>6.5142899933535919E-2</v>
      </c>
      <c r="T51" s="4">
        <v>1.0436257683582022</v>
      </c>
    </row>
    <row r="52" spans="1:20" ht="15.5" x14ac:dyDescent="0.35">
      <c r="A52" s="4" t="s">
        <v>269</v>
      </c>
      <c r="B52" s="4">
        <v>2</v>
      </c>
      <c r="C52" s="4" t="s">
        <v>137</v>
      </c>
      <c r="D52" s="4" t="s">
        <v>196</v>
      </c>
      <c r="E52" s="4" t="s">
        <v>255</v>
      </c>
      <c r="F52" s="4">
        <v>9.9438564507539524E-3</v>
      </c>
      <c r="G52" s="4">
        <v>4.0996928391226852</v>
      </c>
      <c r="H52" s="4">
        <v>4.0041815886823455</v>
      </c>
      <c r="I52" s="4">
        <v>6.5629452574976089E-3</v>
      </c>
      <c r="J52" s="4">
        <v>2.418818775082384</v>
      </c>
      <c r="K52" s="4">
        <v>1.9220071625675257</v>
      </c>
      <c r="L52" s="4">
        <v>3.3809111932563436E-3</v>
      </c>
      <c r="M52" s="4">
        <v>1.6808740640403008</v>
      </c>
      <c r="N52" s="4">
        <v>2.0821744261148196</v>
      </c>
      <c r="O52" s="4">
        <v>2.9831569352261857E-4</v>
      </c>
      <c r="P52" s="4">
        <v>0.20498464195613428</v>
      </c>
      <c r="Q52" s="4">
        <v>0.16016726354729383</v>
      </c>
      <c r="R52" s="4">
        <v>0</v>
      </c>
      <c r="S52" s="4">
        <v>6.5595085425962971E-2</v>
      </c>
      <c r="T52" s="4">
        <v>1.0410872130574098</v>
      </c>
    </row>
    <row r="53" spans="1:20" ht="15.5" x14ac:dyDescent="0.35">
      <c r="A53" s="4" t="s">
        <v>269</v>
      </c>
      <c r="B53" s="4">
        <v>2</v>
      </c>
      <c r="C53" s="4" t="s">
        <v>138</v>
      </c>
      <c r="D53" s="4" t="s">
        <v>197</v>
      </c>
      <c r="E53" s="4" t="s">
        <v>256</v>
      </c>
      <c r="F53" s="4">
        <v>1.0020420278657483E-2</v>
      </c>
      <c r="G53" s="4">
        <v>4.1298923984726059</v>
      </c>
      <c r="H53" s="4">
        <v>3.9963636912484377</v>
      </c>
      <c r="I53" s="4">
        <v>6.6134773839139393E-3</v>
      </c>
      <c r="J53" s="4">
        <v>2.4366365150988374</v>
      </c>
      <c r="K53" s="4">
        <v>1.9182545717992501</v>
      </c>
      <c r="L53" s="4">
        <v>3.4069428947435441E-3</v>
      </c>
      <c r="M53" s="4">
        <v>1.6932558833737683</v>
      </c>
      <c r="N53" s="4">
        <v>2.0781091194491879</v>
      </c>
      <c r="O53" s="4">
        <v>3.0061260835972448E-4</v>
      </c>
      <c r="P53" s="4">
        <v>0.2064946199236303</v>
      </c>
      <c r="Q53" s="4">
        <v>0.15985454764993751</v>
      </c>
      <c r="R53" s="4">
        <v>0</v>
      </c>
      <c r="S53" s="4">
        <v>6.6078278375561697E-2</v>
      </c>
      <c r="T53" s="4">
        <v>1.0390545597245939</v>
      </c>
    </row>
    <row r="54" spans="1:20" ht="15.5" x14ac:dyDescent="0.35">
      <c r="A54" s="4" t="s">
        <v>269</v>
      </c>
      <c r="B54" s="4">
        <v>2</v>
      </c>
      <c r="C54" s="4" t="s">
        <v>139</v>
      </c>
      <c r="D54" s="4" t="s">
        <v>198</v>
      </c>
      <c r="E54" s="4" t="s">
        <v>257</v>
      </c>
      <c r="F54" s="4">
        <v>1.0102134223501749E-2</v>
      </c>
      <c r="G54" s="4">
        <v>4.1620170763824635</v>
      </c>
      <c r="H54" s="4">
        <v>3.990415186818872</v>
      </c>
      <c r="I54" s="4">
        <v>6.6674085875111548E-3</v>
      </c>
      <c r="J54" s="4">
        <v>2.4555900750656532</v>
      </c>
      <c r="K54" s="4">
        <v>1.9153992896730585</v>
      </c>
      <c r="L54" s="4">
        <v>3.4347256359905944E-3</v>
      </c>
      <c r="M54" s="4">
        <v>1.7064270013168099</v>
      </c>
      <c r="N54" s="4">
        <v>2.0750158971458137</v>
      </c>
      <c r="O54" s="4">
        <v>3.0306402670505247E-4</v>
      </c>
      <c r="P54" s="4">
        <v>0.20810085381912319</v>
      </c>
      <c r="Q54" s="4">
        <v>0.15961660747275488</v>
      </c>
      <c r="R54" s="4">
        <v>0</v>
      </c>
      <c r="S54" s="4">
        <v>6.6592273222119414E-2</v>
      </c>
      <c r="T54" s="4">
        <v>1.0375079485729068</v>
      </c>
    </row>
    <row r="55" spans="1:20" ht="15.5" x14ac:dyDescent="0.35">
      <c r="A55" s="4" t="s">
        <v>269</v>
      </c>
      <c r="B55" s="4">
        <v>2</v>
      </c>
      <c r="C55" s="4" t="s">
        <v>140</v>
      </c>
      <c r="D55" s="4" t="s">
        <v>199</v>
      </c>
      <c r="E55" s="4" t="s">
        <v>258</v>
      </c>
      <c r="F55" s="4">
        <v>1.0188977969189874E-2</v>
      </c>
      <c r="G55" s="4">
        <v>4.1960506707546532</v>
      </c>
      <c r="H55" s="4">
        <v>3.98625911104764</v>
      </c>
      <c r="I55" s="4">
        <v>6.7247254596653171E-3</v>
      </c>
      <c r="J55" s="4">
        <v>2.4756698957452454</v>
      </c>
      <c r="K55" s="4">
        <v>1.9134043733028672</v>
      </c>
      <c r="L55" s="4">
        <v>3.4642525095245568E-3</v>
      </c>
      <c r="M55" s="4">
        <v>1.7203807750094078</v>
      </c>
      <c r="N55" s="4">
        <v>2.0728547377447728</v>
      </c>
      <c r="O55" s="4">
        <v>3.0566933907569624E-4</v>
      </c>
      <c r="P55" s="4">
        <v>0.20980253353773268</v>
      </c>
      <c r="Q55" s="4">
        <v>0.15945036444190561</v>
      </c>
      <c r="R55" s="4">
        <v>0</v>
      </c>
      <c r="S55" s="4">
        <v>6.7136810732074448E-2</v>
      </c>
      <c r="T55" s="4">
        <v>1.0364273688723864</v>
      </c>
    </row>
    <row r="56" spans="1:20" ht="15.5" x14ac:dyDescent="0.35">
      <c r="A56" s="4" t="s">
        <v>269</v>
      </c>
      <c r="B56" s="4">
        <v>2</v>
      </c>
      <c r="C56" s="4" t="s">
        <v>141</v>
      </c>
      <c r="D56" s="4" t="s">
        <v>200</v>
      </c>
      <c r="E56" s="4" t="s">
        <v>259</v>
      </c>
      <c r="F56" s="4">
        <v>1.028092407975615E-2</v>
      </c>
      <c r="G56" s="4">
        <v>4.2319733578315084</v>
      </c>
      <c r="H56" s="4">
        <v>3.9838176861941133</v>
      </c>
      <c r="I56" s="4">
        <v>6.7854098926390591E-3</v>
      </c>
      <c r="J56" s="4">
        <v>2.4968642811205899</v>
      </c>
      <c r="K56" s="4">
        <v>1.9122324893731744</v>
      </c>
      <c r="L56" s="4">
        <v>3.4955141871170908E-3</v>
      </c>
      <c r="M56" s="4">
        <v>1.7351090767109183</v>
      </c>
      <c r="N56" s="4">
        <v>2.0715851968209389</v>
      </c>
      <c r="O56" s="4">
        <v>3.0842772239268447E-4</v>
      </c>
      <c r="P56" s="4">
        <v>0.21159866789157544</v>
      </c>
      <c r="Q56" s="4">
        <v>0.15935270744776453</v>
      </c>
      <c r="R56" s="4">
        <v>0</v>
      </c>
      <c r="S56" s="4">
        <v>6.7711573725304133E-2</v>
      </c>
      <c r="T56" s="4">
        <v>1.0357925984104694</v>
      </c>
    </row>
    <row r="57" spans="1:20" ht="15.5" x14ac:dyDescent="0.35">
      <c r="A57" s="4" t="s">
        <v>269</v>
      </c>
      <c r="B57" s="4">
        <v>2</v>
      </c>
      <c r="C57" s="4" t="s">
        <v>142</v>
      </c>
      <c r="D57" s="4" t="s">
        <v>201</v>
      </c>
      <c r="E57" s="4" t="s">
        <v>260</v>
      </c>
      <c r="F57" s="4">
        <v>1.0377937270041051E-2</v>
      </c>
      <c r="G57" s="4">
        <v>4.2697614043410717</v>
      </c>
      <c r="H57" s="4">
        <v>3.9830120875199397</v>
      </c>
      <c r="I57" s="4">
        <v>6.849438598227094E-3</v>
      </c>
      <c r="J57" s="4">
        <v>2.5191592285612323</v>
      </c>
      <c r="K57" s="4">
        <v>1.911845802009571</v>
      </c>
      <c r="L57" s="4">
        <v>3.528498671813957E-3</v>
      </c>
      <c r="M57" s="4">
        <v>1.7506021757798393</v>
      </c>
      <c r="N57" s="4">
        <v>2.0711662855103685</v>
      </c>
      <c r="O57" s="4">
        <v>3.1133811810123152E-4</v>
      </c>
      <c r="P57" s="4">
        <v>0.2134880702170536</v>
      </c>
      <c r="Q57" s="4">
        <v>0.15932048350079758</v>
      </c>
      <c r="R57" s="4">
        <v>0</v>
      </c>
      <c r="S57" s="4">
        <v>6.8316182469457143E-2</v>
      </c>
      <c r="T57" s="4">
        <v>1.0355831427551843</v>
      </c>
    </row>
    <row r="58" spans="1:20" ht="15.5" x14ac:dyDescent="0.35">
      <c r="A58" s="4" t="s">
        <v>269</v>
      </c>
      <c r="B58" s="4">
        <v>2</v>
      </c>
      <c r="C58" s="4" t="s">
        <v>143</v>
      </c>
      <c r="D58" s="4" t="s">
        <v>202</v>
      </c>
      <c r="E58" s="4" t="s">
        <v>261</v>
      </c>
      <c r="F58" s="4">
        <v>1.0479973622317984E-2</v>
      </c>
      <c r="G58" s="4">
        <v>4.3093868606910233</v>
      </c>
      <c r="H58" s="4">
        <v>3.9837622111726581</v>
      </c>
      <c r="I58" s="4">
        <v>6.9167825907298693E-3</v>
      </c>
      <c r="J58" s="4">
        <v>2.5425382478077037</v>
      </c>
      <c r="K58" s="4">
        <v>1.9122058613628758</v>
      </c>
      <c r="L58" s="4">
        <v>3.5631910315881139E-3</v>
      </c>
      <c r="M58" s="4">
        <v>1.7668486128833194</v>
      </c>
      <c r="N58" s="4">
        <v>2.0715563498097822</v>
      </c>
      <c r="O58" s="4">
        <v>3.1439920866953948E-4</v>
      </c>
      <c r="P58" s="4">
        <v>0.21546934303455118</v>
      </c>
      <c r="Q58" s="4">
        <v>0.15935048844690633</v>
      </c>
      <c r="R58" s="4">
        <v>0</v>
      </c>
      <c r="S58" s="4">
        <v>6.895018977105638E-2</v>
      </c>
      <c r="T58" s="4">
        <v>1.0357781749048911</v>
      </c>
    </row>
    <row r="59" spans="1:20" ht="15.5" x14ac:dyDescent="0.35">
      <c r="A59" s="4" t="s">
        <v>269</v>
      </c>
      <c r="B59" s="4">
        <v>2</v>
      </c>
      <c r="C59" s="4" t="s">
        <v>144</v>
      </c>
      <c r="D59" s="4" t="s">
        <v>203</v>
      </c>
      <c r="E59" s="4" t="s">
        <v>262</v>
      </c>
      <c r="F59" s="4">
        <v>1.0586979752465558E-2</v>
      </c>
      <c r="G59" s="4">
        <v>4.3508172373209906</v>
      </c>
      <c r="H59" s="4">
        <v>3.9859864459055063</v>
      </c>
      <c r="I59" s="4">
        <v>6.987406636627269E-3</v>
      </c>
      <c r="J59" s="4">
        <v>2.5669821700193842</v>
      </c>
      <c r="K59" s="4">
        <v>1.913273494034643</v>
      </c>
      <c r="L59" s="4">
        <v>3.5995731158382895E-3</v>
      </c>
      <c r="M59" s="4">
        <v>1.7838350673016061</v>
      </c>
      <c r="N59" s="4">
        <v>2.0727129518708636</v>
      </c>
      <c r="O59" s="4">
        <v>3.1760939257396672E-4</v>
      </c>
      <c r="P59" s="4">
        <v>0.21754086186604954</v>
      </c>
      <c r="Q59" s="4">
        <v>0.15943945783622027</v>
      </c>
      <c r="R59" s="4">
        <v>0</v>
      </c>
      <c r="S59" s="4">
        <v>6.9613075797135854E-2</v>
      </c>
      <c r="T59" s="4">
        <v>1.0363564759354318</v>
      </c>
    </row>
    <row r="60" spans="1:20" ht="15.5" x14ac:dyDescent="0.35">
      <c r="A60" s="4" t="s">
        <v>269</v>
      </c>
      <c r="B60" s="4">
        <v>2</v>
      </c>
      <c r="C60" s="4" t="s">
        <v>145</v>
      </c>
      <c r="D60" s="4" t="s">
        <v>204</v>
      </c>
      <c r="E60" s="4" t="s">
        <v>263</v>
      </c>
      <c r="F60" s="4">
        <v>4.5712523234177037E-3</v>
      </c>
      <c r="G60" s="4">
        <v>1.877758197997959</v>
      </c>
      <c r="H60" s="4">
        <v>1.7093084414045263</v>
      </c>
      <c r="I60" s="4">
        <v>3.0170265334556845E-3</v>
      </c>
      <c r="J60" s="4">
        <v>1.1078773368187957</v>
      </c>
      <c r="K60" s="4">
        <v>0.8204680518741726</v>
      </c>
      <c r="L60" s="4">
        <v>1.5542257899620192E-3</v>
      </c>
      <c r="M60" s="4">
        <v>0.7698808611791631</v>
      </c>
      <c r="N60" s="4">
        <v>0.88884038953035371</v>
      </c>
      <c r="O60" s="4">
        <v>1.3713756970253109E-4</v>
      </c>
      <c r="P60" s="4">
        <v>9.3887909899897953E-2</v>
      </c>
      <c r="Q60" s="4">
        <v>6.8372337656181059E-2</v>
      </c>
      <c r="R60" s="4">
        <v>0</v>
      </c>
      <c r="S60" s="4">
        <v>3.0044131167967343E-2</v>
      </c>
      <c r="T60" s="4">
        <v>0.44442019476517686</v>
      </c>
    </row>
  </sheetData>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270</v>
      </c>
      <c r="B2" s="4">
        <v>2</v>
      </c>
      <c r="C2" s="4" t="s">
        <v>87</v>
      </c>
      <c r="D2" s="4" t="s">
        <v>146</v>
      </c>
      <c r="E2" s="4" t="s">
        <v>205</v>
      </c>
      <c r="F2" s="4">
        <v>1.3466711101364615</v>
      </c>
      <c r="G2" s="4">
        <v>9.5400704202641062</v>
      </c>
      <c r="H2" s="4">
        <v>8.4534712283596498</v>
      </c>
      <c r="I2" s="4">
        <v>0.88880293269006461</v>
      </c>
      <c r="J2" s="4">
        <v>5.6286415479558221</v>
      </c>
      <c r="K2" s="4">
        <v>4.0576661896126316</v>
      </c>
      <c r="L2" s="4">
        <v>0.45786817744639685</v>
      </c>
      <c r="M2" s="4">
        <v>3.9114288723082833</v>
      </c>
      <c r="N2" s="4">
        <v>4.3958050387470182</v>
      </c>
      <c r="O2" s="4">
        <v>4.0400133304093845E-2</v>
      </c>
      <c r="P2" s="4">
        <v>0.47700352101320531</v>
      </c>
      <c r="Q2" s="4">
        <v>0.33813884913438602</v>
      </c>
      <c r="R2" s="4">
        <v>0</v>
      </c>
      <c r="S2" s="4">
        <v>0.1526411267242257</v>
      </c>
      <c r="T2" s="4">
        <v>2.1979025193735091</v>
      </c>
    </row>
    <row r="3" spans="1:20" ht="15.5" x14ac:dyDescent="0.35">
      <c r="A3" s="4" t="s">
        <v>270</v>
      </c>
      <c r="B3" s="4">
        <v>2</v>
      </c>
      <c r="C3" s="4" t="s">
        <v>88</v>
      </c>
      <c r="D3" s="4" t="s">
        <v>147</v>
      </c>
      <c r="E3" s="4" t="s">
        <v>206</v>
      </c>
      <c r="F3" s="4">
        <v>1.3027763243985544</v>
      </c>
      <c r="G3" s="4">
        <v>9.5687025890195692</v>
      </c>
      <c r="H3" s="4">
        <v>8.334196310053505</v>
      </c>
      <c r="I3" s="4">
        <v>0.85983237410304592</v>
      </c>
      <c r="J3" s="4">
        <v>5.6455345275215452</v>
      </c>
      <c r="K3" s="4">
        <v>4.0004142288256821</v>
      </c>
      <c r="L3" s="4">
        <v>0.44294395029550848</v>
      </c>
      <c r="M3" s="4">
        <v>3.9231680614980231</v>
      </c>
      <c r="N3" s="4">
        <v>4.3337820812278229</v>
      </c>
      <c r="O3" s="4">
        <v>3.9083289731956627E-2</v>
      </c>
      <c r="P3" s="4">
        <v>0.47843512945097849</v>
      </c>
      <c r="Q3" s="4">
        <v>0.33336785240214023</v>
      </c>
      <c r="R3" s="4">
        <v>0</v>
      </c>
      <c r="S3" s="4">
        <v>0.15309924142431311</v>
      </c>
      <c r="T3" s="4">
        <v>2.1668910406139115</v>
      </c>
    </row>
    <row r="4" spans="1:20" ht="15.5" x14ac:dyDescent="0.35">
      <c r="A4" s="4" t="s">
        <v>270</v>
      </c>
      <c r="B4" s="4">
        <v>2</v>
      </c>
      <c r="C4" s="4" t="s">
        <v>89</v>
      </c>
      <c r="D4" s="4" t="s">
        <v>148</v>
      </c>
      <c r="E4" s="4" t="s">
        <v>207</v>
      </c>
      <c r="F4" s="4">
        <v>1.2647047026534963</v>
      </c>
      <c r="G4" s="4">
        <v>9.6964511899676573</v>
      </c>
      <c r="H4" s="4">
        <v>8.287998079445412</v>
      </c>
      <c r="I4" s="4">
        <v>0.83470510375130758</v>
      </c>
      <c r="J4" s="4">
        <v>5.7209062020809176</v>
      </c>
      <c r="K4" s="4">
        <v>3.9782390781337975</v>
      </c>
      <c r="L4" s="4">
        <v>0.4299995989021887</v>
      </c>
      <c r="M4" s="4">
        <v>3.9755449878867393</v>
      </c>
      <c r="N4" s="4">
        <v>4.3097590013116145</v>
      </c>
      <c r="O4" s="4">
        <v>3.794114107960489E-2</v>
      </c>
      <c r="P4" s="4">
        <v>0.48482255949838288</v>
      </c>
      <c r="Q4" s="4">
        <v>0.33151992317781648</v>
      </c>
      <c r="R4" s="4">
        <v>0</v>
      </c>
      <c r="S4" s="4">
        <v>0.15514321903948253</v>
      </c>
      <c r="T4" s="4">
        <v>2.1548795006558072</v>
      </c>
    </row>
    <row r="5" spans="1:20" ht="15.5" x14ac:dyDescent="0.35">
      <c r="A5" s="4" t="s">
        <v>270</v>
      </c>
      <c r="B5" s="4">
        <v>2</v>
      </c>
      <c r="C5" s="4" t="s">
        <v>90</v>
      </c>
      <c r="D5" s="4" t="s">
        <v>149</v>
      </c>
      <c r="E5" s="4" t="s">
        <v>208</v>
      </c>
      <c r="F5" s="4">
        <v>1.2336001216572288</v>
      </c>
      <c r="G5" s="4">
        <v>9.9094691175385261</v>
      </c>
      <c r="H5" s="4">
        <v>8.3111480021406585</v>
      </c>
      <c r="I5" s="4">
        <v>0.81417608029377098</v>
      </c>
      <c r="J5" s="4">
        <v>5.8465867793477297</v>
      </c>
      <c r="K5" s="4">
        <v>3.9893510410275161</v>
      </c>
      <c r="L5" s="4">
        <v>0.41942404136345773</v>
      </c>
      <c r="M5" s="4">
        <v>4.0628823381907955</v>
      </c>
      <c r="N5" s="4">
        <v>4.3217969611131428</v>
      </c>
      <c r="O5" s="4">
        <v>3.7008003649716861E-2</v>
      </c>
      <c r="P5" s="4">
        <v>0.49547345587692632</v>
      </c>
      <c r="Q5" s="4">
        <v>0.33244592008562635</v>
      </c>
      <c r="R5" s="4">
        <v>0</v>
      </c>
      <c r="S5" s="4">
        <v>0.15855150588061642</v>
      </c>
      <c r="T5" s="4">
        <v>2.1608984805565714</v>
      </c>
    </row>
    <row r="6" spans="1:20" ht="15.5" x14ac:dyDescent="0.35">
      <c r="A6" s="4" t="s">
        <v>270</v>
      </c>
      <c r="B6" s="4">
        <v>2</v>
      </c>
      <c r="C6" s="4" t="s">
        <v>91</v>
      </c>
      <c r="D6" s="4" t="s">
        <v>150</v>
      </c>
      <c r="E6" s="4" t="s">
        <v>209</v>
      </c>
      <c r="F6" s="4">
        <v>1.2089537673629618</v>
      </c>
      <c r="G6" s="4">
        <v>10.152670116154171</v>
      </c>
      <c r="H6" s="4">
        <v>8.3782183606154099</v>
      </c>
      <c r="I6" s="4">
        <v>0.79790948645955484</v>
      </c>
      <c r="J6" s="4">
        <v>5.9900753685309605</v>
      </c>
      <c r="K6" s="4">
        <v>4.0215448130953968</v>
      </c>
      <c r="L6" s="4">
        <v>0.41104428090340694</v>
      </c>
      <c r="M6" s="4">
        <v>4.1625947476232099</v>
      </c>
      <c r="N6" s="4">
        <v>4.3566735475200131</v>
      </c>
      <c r="O6" s="4">
        <v>3.6268613020888851E-2</v>
      </c>
      <c r="P6" s="4">
        <v>0.50763350580770861</v>
      </c>
      <c r="Q6" s="4">
        <v>0.33512873442461638</v>
      </c>
      <c r="R6" s="4">
        <v>0</v>
      </c>
      <c r="S6" s="4">
        <v>0.16244272185846675</v>
      </c>
      <c r="T6" s="4">
        <v>2.1783367737600066</v>
      </c>
    </row>
    <row r="7" spans="1:20" ht="15.5" x14ac:dyDescent="0.35">
      <c r="A7" s="4" t="s">
        <v>270</v>
      </c>
      <c r="B7" s="4">
        <v>2</v>
      </c>
      <c r="C7" s="4" t="s">
        <v>92</v>
      </c>
      <c r="D7" s="4" t="s">
        <v>151</v>
      </c>
      <c r="E7" s="4" t="s">
        <v>210</v>
      </c>
      <c r="F7" s="4">
        <v>1.1864564087962288</v>
      </c>
      <c r="G7" s="4">
        <v>10.278613831969563</v>
      </c>
      <c r="H7" s="4">
        <v>8.4134456501588435</v>
      </c>
      <c r="I7" s="4">
        <v>0.78306122980551107</v>
      </c>
      <c r="J7" s="4">
        <v>6.0643821608620421</v>
      </c>
      <c r="K7" s="4">
        <v>4.0384539120762444</v>
      </c>
      <c r="L7" s="4">
        <v>0.40339517899071775</v>
      </c>
      <c r="M7" s="4">
        <v>4.2142316711075205</v>
      </c>
      <c r="N7" s="4">
        <v>4.3749917380825991</v>
      </c>
      <c r="O7" s="4">
        <v>3.559369226388686E-2</v>
      </c>
      <c r="P7" s="4">
        <v>0.51393069159847815</v>
      </c>
      <c r="Q7" s="4">
        <v>0.33653782600635374</v>
      </c>
      <c r="R7" s="4">
        <v>0</v>
      </c>
      <c r="S7" s="4">
        <v>0.16445782131151301</v>
      </c>
      <c r="T7" s="4">
        <v>2.1874958690412996</v>
      </c>
    </row>
    <row r="8" spans="1:20" ht="15.5" x14ac:dyDescent="0.35">
      <c r="A8" s="4" t="s">
        <v>270</v>
      </c>
      <c r="B8" s="4">
        <v>2</v>
      </c>
      <c r="C8" s="4" t="s">
        <v>93</v>
      </c>
      <c r="D8" s="4" t="s">
        <v>152</v>
      </c>
      <c r="E8" s="4" t="s">
        <v>211</v>
      </c>
      <c r="F8" s="4">
        <v>1.164435454378578</v>
      </c>
      <c r="G8" s="4">
        <v>10.314719121385664</v>
      </c>
      <c r="H8" s="4">
        <v>8.4098682122806565</v>
      </c>
      <c r="I8" s="4">
        <v>0.76852739988986152</v>
      </c>
      <c r="J8" s="4">
        <v>6.0856842816175414</v>
      </c>
      <c r="K8" s="4">
        <v>4.0367367418947149</v>
      </c>
      <c r="L8" s="4">
        <v>0.39590805448871647</v>
      </c>
      <c r="M8" s="4">
        <v>4.2290348397681221</v>
      </c>
      <c r="N8" s="4">
        <v>4.3731314703859416</v>
      </c>
      <c r="O8" s="4">
        <v>3.4933063631357335E-2</v>
      </c>
      <c r="P8" s="4">
        <v>0.51573595606928324</v>
      </c>
      <c r="Q8" s="4">
        <v>0.33639472849122626</v>
      </c>
      <c r="R8" s="4">
        <v>0</v>
      </c>
      <c r="S8" s="4">
        <v>0.16503550594217065</v>
      </c>
      <c r="T8" s="4">
        <v>2.1865657351929708</v>
      </c>
    </row>
    <row r="9" spans="1:20" ht="15.5" x14ac:dyDescent="0.35">
      <c r="A9" s="4" t="s">
        <v>270</v>
      </c>
      <c r="B9" s="4">
        <v>2</v>
      </c>
      <c r="C9" s="4" t="s">
        <v>94</v>
      </c>
      <c r="D9" s="4" t="s">
        <v>153</v>
      </c>
      <c r="E9" s="4" t="s">
        <v>212</v>
      </c>
      <c r="F9" s="4">
        <v>1.1417718332010609</v>
      </c>
      <c r="G9" s="4">
        <v>10.284332285480739</v>
      </c>
      <c r="H9" s="4">
        <v>8.3670128855901282</v>
      </c>
      <c r="I9" s="4">
        <v>0.75356940991270027</v>
      </c>
      <c r="J9" s="4">
        <v>6.0677560484336359</v>
      </c>
      <c r="K9" s="4">
        <v>4.0161661850832617</v>
      </c>
      <c r="L9" s="4">
        <v>0.38820242328836069</v>
      </c>
      <c r="M9" s="4">
        <v>4.2165762370471027</v>
      </c>
      <c r="N9" s="4">
        <v>4.3508467005068665</v>
      </c>
      <c r="O9" s="4">
        <v>3.4253154996031827E-2</v>
      </c>
      <c r="P9" s="4">
        <v>0.51421661427403698</v>
      </c>
      <c r="Q9" s="4">
        <v>0.33468051542360516</v>
      </c>
      <c r="R9" s="4">
        <v>0</v>
      </c>
      <c r="S9" s="4">
        <v>0.16454931656769181</v>
      </c>
      <c r="T9" s="4">
        <v>2.1754233502534333</v>
      </c>
    </row>
    <row r="10" spans="1:20" ht="15.5" x14ac:dyDescent="0.35">
      <c r="A10" s="4" t="s">
        <v>270</v>
      </c>
      <c r="B10" s="4">
        <v>2</v>
      </c>
      <c r="C10" s="4" t="s">
        <v>95</v>
      </c>
      <c r="D10" s="4" t="s">
        <v>154</v>
      </c>
      <c r="E10" s="4" t="s">
        <v>213</v>
      </c>
      <c r="F10" s="4">
        <v>1.1177368265933949</v>
      </c>
      <c r="G10" s="4">
        <v>10.199162330627276</v>
      </c>
      <c r="H10" s="4">
        <v>8.285903166216583</v>
      </c>
      <c r="I10" s="4">
        <v>0.73770630555164063</v>
      </c>
      <c r="J10" s="4">
        <v>6.0175057750700924</v>
      </c>
      <c r="K10" s="4">
        <v>3.9772335197839599</v>
      </c>
      <c r="L10" s="4">
        <v>0.38003052104175422</v>
      </c>
      <c r="M10" s="4">
        <v>4.1816565555571827</v>
      </c>
      <c r="N10" s="4">
        <v>4.3086696464326231</v>
      </c>
      <c r="O10" s="4">
        <v>3.3532104797801845E-2</v>
      </c>
      <c r="P10" s="4">
        <v>0.5099581165313638</v>
      </c>
      <c r="Q10" s="4">
        <v>0.33143612664866334</v>
      </c>
      <c r="R10" s="4">
        <v>0</v>
      </c>
      <c r="S10" s="4">
        <v>0.16318659729003643</v>
      </c>
      <c r="T10" s="4">
        <v>2.1543348232163115</v>
      </c>
    </row>
    <row r="11" spans="1:20" ht="15.5" x14ac:dyDescent="0.35">
      <c r="A11" s="4" t="s">
        <v>270</v>
      </c>
      <c r="B11" s="4">
        <v>2</v>
      </c>
      <c r="C11" s="4" t="s">
        <v>96</v>
      </c>
      <c r="D11" s="4" t="s">
        <v>155</v>
      </c>
      <c r="E11" s="4" t="s">
        <v>214</v>
      </c>
      <c r="F11" s="4">
        <v>1.0919297446461227</v>
      </c>
      <c r="G11" s="4">
        <v>10.067575432875342</v>
      </c>
      <c r="H11" s="4">
        <v>8.1693070043149234</v>
      </c>
      <c r="I11" s="4">
        <v>0.72067363146644103</v>
      </c>
      <c r="J11" s="4">
        <v>5.9398695053964516</v>
      </c>
      <c r="K11" s="4">
        <v>3.9212673620711631</v>
      </c>
      <c r="L11" s="4">
        <v>0.37125611317968166</v>
      </c>
      <c r="M11" s="4">
        <v>4.1277059274788899</v>
      </c>
      <c r="N11" s="4">
        <v>4.2480396422437607</v>
      </c>
      <c r="O11" s="4">
        <v>3.2757892339383678E-2</v>
      </c>
      <c r="P11" s="4">
        <v>0.5033787716437671</v>
      </c>
      <c r="Q11" s="4">
        <v>0.32677228017259696</v>
      </c>
      <c r="R11" s="4">
        <v>0</v>
      </c>
      <c r="S11" s="4">
        <v>0.16108120692600547</v>
      </c>
      <c r="T11" s="4">
        <v>2.1240198211218804</v>
      </c>
    </row>
    <row r="12" spans="1:20" ht="15.5" x14ac:dyDescent="0.35">
      <c r="A12" s="4" t="s">
        <v>270</v>
      </c>
      <c r="B12" s="4">
        <v>2</v>
      </c>
      <c r="C12" s="4" t="s">
        <v>97</v>
      </c>
      <c r="D12" s="4" t="s">
        <v>156</v>
      </c>
      <c r="E12" s="4" t="s">
        <v>215</v>
      </c>
      <c r="F12" s="4">
        <v>1.0641818089161066</v>
      </c>
      <c r="G12" s="4">
        <v>9.8961377358522942</v>
      </c>
      <c r="H12" s="4">
        <v>8.0207862874360263</v>
      </c>
      <c r="I12" s="4">
        <v>0.70235999388463033</v>
      </c>
      <c r="J12" s="4">
        <v>5.838721264152853</v>
      </c>
      <c r="K12" s="4">
        <v>3.8499774179692925</v>
      </c>
      <c r="L12" s="4">
        <v>0.3618218150314762</v>
      </c>
      <c r="M12" s="4">
        <v>4.0574164716994403</v>
      </c>
      <c r="N12" s="4">
        <v>4.1708088694667342</v>
      </c>
      <c r="O12" s="4">
        <v>3.1925454267483194E-2</v>
      </c>
      <c r="P12" s="4">
        <v>0.49480688679261475</v>
      </c>
      <c r="Q12" s="4">
        <v>0.32083145149744108</v>
      </c>
      <c r="R12" s="4">
        <v>0</v>
      </c>
      <c r="S12" s="4">
        <v>0.15833820377363672</v>
      </c>
      <c r="T12" s="4">
        <v>2.0854044347333671</v>
      </c>
    </row>
    <row r="13" spans="1:20" ht="15.5" x14ac:dyDescent="0.35">
      <c r="A13" s="4" t="s">
        <v>270</v>
      </c>
      <c r="B13" s="4">
        <v>2</v>
      </c>
      <c r="C13" s="4" t="s">
        <v>98</v>
      </c>
      <c r="D13" s="4" t="s">
        <v>157</v>
      </c>
      <c r="E13" s="4" t="s">
        <v>216</v>
      </c>
      <c r="F13" s="4">
        <v>1.0344887173891339</v>
      </c>
      <c r="G13" s="4">
        <v>9.6903114292316612</v>
      </c>
      <c r="H13" s="4">
        <v>7.8441702888161418</v>
      </c>
      <c r="I13" s="4">
        <v>0.68276255347682846</v>
      </c>
      <c r="J13" s="4">
        <v>5.7172837432466794</v>
      </c>
      <c r="K13" s="4">
        <v>3.765201738631748</v>
      </c>
      <c r="L13" s="4">
        <v>0.35172616391230549</v>
      </c>
      <c r="M13" s="4">
        <v>3.9730276859849809</v>
      </c>
      <c r="N13" s="4">
        <v>4.0789685501843937</v>
      </c>
      <c r="O13" s="4">
        <v>3.1034661521674018E-2</v>
      </c>
      <c r="P13" s="4">
        <v>0.48451557146158308</v>
      </c>
      <c r="Q13" s="4">
        <v>0.31376681155264569</v>
      </c>
      <c r="R13" s="4">
        <v>0</v>
      </c>
      <c r="S13" s="4">
        <v>0.15504498286770657</v>
      </c>
      <c r="T13" s="4">
        <v>2.0394842750921969</v>
      </c>
    </row>
    <row r="14" spans="1:20" ht="15.5" x14ac:dyDescent="0.35">
      <c r="A14" s="4" t="s">
        <v>270</v>
      </c>
      <c r="B14" s="4">
        <v>2</v>
      </c>
      <c r="C14" s="4" t="s">
        <v>99</v>
      </c>
      <c r="D14" s="4" t="s">
        <v>158</v>
      </c>
      <c r="E14" s="4" t="s">
        <v>217</v>
      </c>
      <c r="F14" s="4">
        <v>1.0029615064707844</v>
      </c>
      <c r="G14" s="4">
        <v>9.4548642941998189</v>
      </c>
      <c r="H14" s="4">
        <v>7.643292406377511</v>
      </c>
      <c r="I14" s="4">
        <v>0.66195459427071779</v>
      </c>
      <c r="J14" s="4">
        <v>5.5783699335778927</v>
      </c>
      <c r="K14" s="4">
        <v>3.6687803550612053</v>
      </c>
      <c r="L14" s="4">
        <v>0.34100691220006668</v>
      </c>
      <c r="M14" s="4">
        <v>3.8764943606219253</v>
      </c>
      <c r="N14" s="4">
        <v>3.9745120513163057</v>
      </c>
      <c r="O14" s="4">
        <v>3.0088845194123533E-2</v>
      </c>
      <c r="P14" s="4">
        <v>0.47274321470999098</v>
      </c>
      <c r="Q14" s="4">
        <v>0.30573169625510044</v>
      </c>
      <c r="R14" s="4">
        <v>0</v>
      </c>
      <c r="S14" s="4">
        <v>0.15127782870719711</v>
      </c>
      <c r="T14" s="4">
        <v>1.9872560256581528</v>
      </c>
    </row>
    <row r="15" spans="1:20" ht="15.5" x14ac:dyDescent="0.35">
      <c r="A15" s="4" t="s">
        <v>270</v>
      </c>
      <c r="B15" s="4">
        <v>2</v>
      </c>
      <c r="C15" s="4" t="s">
        <v>100</v>
      </c>
      <c r="D15" s="4" t="s">
        <v>159</v>
      </c>
      <c r="E15" s="4" t="s">
        <v>218</v>
      </c>
      <c r="F15" s="4">
        <v>0.96978985424901909</v>
      </c>
      <c r="G15" s="4">
        <v>9.194113834482561</v>
      </c>
      <c r="H15" s="4">
        <v>7.421863990030193</v>
      </c>
      <c r="I15" s="4">
        <v>0.64006130380435267</v>
      </c>
      <c r="J15" s="4">
        <v>5.4245271623447104</v>
      </c>
      <c r="K15" s="4">
        <v>3.5624947152144926</v>
      </c>
      <c r="L15" s="4">
        <v>0.32972855044466648</v>
      </c>
      <c r="M15" s="4">
        <v>3.7695866721378497</v>
      </c>
      <c r="N15" s="4">
        <v>3.8593692748157005</v>
      </c>
      <c r="O15" s="4">
        <v>2.9093695627470571E-2</v>
      </c>
      <c r="P15" s="4">
        <v>0.45970569172412806</v>
      </c>
      <c r="Q15" s="4">
        <v>0.29687455960120773</v>
      </c>
      <c r="R15" s="4">
        <v>0</v>
      </c>
      <c r="S15" s="4">
        <v>0.14710582135172098</v>
      </c>
      <c r="T15" s="4">
        <v>1.9296846374078502</v>
      </c>
    </row>
    <row r="16" spans="1:20" ht="15.5" x14ac:dyDescent="0.35">
      <c r="A16" s="4" t="s">
        <v>270</v>
      </c>
      <c r="B16" s="4">
        <v>2</v>
      </c>
      <c r="C16" s="4" t="s">
        <v>101</v>
      </c>
      <c r="D16" s="4" t="s">
        <v>160</v>
      </c>
      <c r="E16" s="4" t="s">
        <v>219</v>
      </c>
      <c r="F16" s="4">
        <v>0.93521454585864827</v>
      </c>
      <c r="G16" s="4">
        <v>8.912069738274738</v>
      </c>
      <c r="H16" s="4">
        <v>7.1834193277010314</v>
      </c>
      <c r="I16" s="4">
        <v>0.61724160026670793</v>
      </c>
      <c r="J16" s="4">
        <v>5.2581211455820949</v>
      </c>
      <c r="K16" s="4">
        <v>3.448041277296495</v>
      </c>
      <c r="L16" s="4">
        <v>0.31797294559194039</v>
      </c>
      <c r="M16" s="4">
        <v>3.6539485926926423</v>
      </c>
      <c r="N16" s="4">
        <v>3.7353780504045364</v>
      </c>
      <c r="O16" s="4">
        <v>2.8056436375759448E-2</v>
      </c>
      <c r="P16" s="4">
        <v>0.44560348691373691</v>
      </c>
      <c r="Q16" s="4">
        <v>0.28733677310804129</v>
      </c>
      <c r="R16" s="4">
        <v>0</v>
      </c>
      <c r="S16" s="4">
        <v>0.14259311581239581</v>
      </c>
      <c r="T16" s="4">
        <v>1.8676890252022682</v>
      </c>
    </row>
    <row r="17" spans="1:20" ht="15.5" x14ac:dyDescent="0.35">
      <c r="A17" s="4" t="s">
        <v>270</v>
      </c>
      <c r="B17" s="4">
        <v>2</v>
      </c>
      <c r="C17" s="4" t="s">
        <v>102</v>
      </c>
      <c r="D17" s="4" t="s">
        <v>161</v>
      </c>
      <c r="E17" s="4" t="s">
        <v>220</v>
      </c>
      <c r="F17" s="4">
        <v>0.89950568155782262</v>
      </c>
      <c r="G17" s="4">
        <v>8.6124968217926074</v>
      </c>
      <c r="H17" s="4">
        <v>6.9312827093716525</v>
      </c>
      <c r="I17" s="4">
        <v>0.59367374982816301</v>
      </c>
      <c r="J17" s="4">
        <v>5.0813731248576381</v>
      </c>
      <c r="K17" s="4">
        <v>3.3270157004983929</v>
      </c>
      <c r="L17" s="4">
        <v>0.30583193172965967</v>
      </c>
      <c r="M17" s="4">
        <v>3.5311236969349689</v>
      </c>
      <c r="N17" s="4">
        <v>3.6042670088732596</v>
      </c>
      <c r="O17" s="4">
        <v>2.6985170446734676E-2</v>
      </c>
      <c r="P17" s="4">
        <v>0.43062484108963039</v>
      </c>
      <c r="Q17" s="4">
        <v>0.27725130837486611</v>
      </c>
      <c r="R17" s="4">
        <v>0</v>
      </c>
      <c r="S17" s="4">
        <v>0.13779994914868171</v>
      </c>
      <c r="T17" s="4">
        <v>1.8021335044366298</v>
      </c>
    </row>
    <row r="18" spans="1:20" ht="15.5" x14ac:dyDescent="0.35">
      <c r="A18" s="4" t="s">
        <v>270</v>
      </c>
      <c r="B18" s="4">
        <v>2</v>
      </c>
      <c r="C18" s="4" t="s">
        <v>103</v>
      </c>
      <c r="D18" s="4" t="s">
        <v>162</v>
      </c>
      <c r="E18" s="4" t="s">
        <v>221</v>
      </c>
      <c r="F18" s="4">
        <v>0.8629467637267505</v>
      </c>
      <c r="G18" s="4">
        <v>8.2989506152634807</v>
      </c>
      <c r="H18" s="4">
        <v>6.6685604873153821</v>
      </c>
      <c r="I18" s="4">
        <v>0.56954486405965532</v>
      </c>
      <c r="J18" s="4">
        <v>4.8963808630054535</v>
      </c>
      <c r="K18" s="4">
        <v>3.2009090339113833</v>
      </c>
      <c r="L18" s="4">
        <v>0.29340189966709512</v>
      </c>
      <c r="M18" s="4">
        <v>3.4025697522580267</v>
      </c>
      <c r="N18" s="4">
        <v>3.4676514534039988</v>
      </c>
      <c r="O18" s="4">
        <v>2.5888402911802513E-2</v>
      </c>
      <c r="P18" s="4">
        <v>0.41494753076317403</v>
      </c>
      <c r="Q18" s="4">
        <v>0.26674241949261529</v>
      </c>
      <c r="R18" s="4">
        <v>0</v>
      </c>
      <c r="S18" s="4">
        <v>0.13278320984421568</v>
      </c>
      <c r="T18" s="4">
        <v>1.7338257267019994</v>
      </c>
    </row>
    <row r="19" spans="1:20" ht="15.5" x14ac:dyDescent="0.35">
      <c r="A19" s="4" t="s">
        <v>270</v>
      </c>
      <c r="B19" s="4">
        <v>2</v>
      </c>
      <c r="C19" s="4" t="s">
        <v>104</v>
      </c>
      <c r="D19" s="4" t="s">
        <v>163</v>
      </c>
      <c r="E19" s="4" t="s">
        <v>222</v>
      </c>
      <c r="F19" s="4">
        <v>0.82582268983859064</v>
      </c>
      <c r="G19" s="4">
        <v>7.9747876806199445</v>
      </c>
      <c r="H19" s="4">
        <v>6.3981378238203419</v>
      </c>
      <c r="I19" s="4">
        <v>0.5450429752934699</v>
      </c>
      <c r="J19" s="4">
        <v>4.7051247315657667</v>
      </c>
      <c r="K19" s="4">
        <v>3.071106155433764</v>
      </c>
      <c r="L19" s="4">
        <v>0.2807797145451208</v>
      </c>
      <c r="M19" s="4">
        <v>3.2696629490541769</v>
      </c>
      <c r="N19" s="4">
        <v>3.3270316683865779</v>
      </c>
      <c r="O19" s="4">
        <v>2.477468069515772E-2</v>
      </c>
      <c r="P19" s="4">
        <v>0.39873938403099723</v>
      </c>
      <c r="Q19" s="4">
        <v>0.25592551295281368</v>
      </c>
      <c r="R19" s="4">
        <v>0</v>
      </c>
      <c r="S19" s="4">
        <v>0.12759660288991911</v>
      </c>
      <c r="T19" s="4">
        <v>1.663515834193289</v>
      </c>
    </row>
    <row r="20" spans="1:20" ht="15.5" x14ac:dyDescent="0.35">
      <c r="A20" s="4" t="s">
        <v>270</v>
      </c>
      <c r="B20" s="4">
        <v>2</v>
      </c>
      <c r="C20" s="4" t="s">
        <v>105</v>
      </c>
      <c r="D20" s="4" t="s">
        <v>164</v>
      </c>
      <c r="E20" s="4" t="s">
        <v>223</v>
      </c>
      <c r="F20" s="4">
        <v>0.78851343383984285</v>
      </c>
      <c r="G20" s="4">
        <v>7.6473463289377754</v>
      </c>
      <c r="H20" s="4">
        <v>6.124490204108783</v>
      </c>
      <c r="I20" s="4">
        <v>0.52041886633429635</v>
      </c>
      <c r="J20" s="4">
        <v>4.5119343340732874</v>
      </c>
      <c r="K20" s="4">
        <v>2.9397552979722157</v>
      </c>
      <c r="L20" s="4">
        <v>0.26809456750554655</v>
      </c>
      <c r="M20" s="4">
        <v>3.1354119948644876</v>
      </c>
      <c r="N20" s="4">
        <v>3.1847349061365673</v>
      </c>
      <c r="O20" s="4">
        <v>2.3655403015195284E-2</v>
      </c>
      <c r="P20" s="4">
        <v>0.38236731644688882</v>
      </c>
      <c r="Q20" s="4">
        <v>0.24497960816435133</v>
      </c>
      <c r="R20" s="4">
        <v>0</v>
      </c>
      <c r="S20" s="4">
        <v>0.12235754126300441</v>
      </c>
      <c r="T20" s="4">
        <v>1.5923674530682836</v>
      </c>
    </row>
    <row r="21" spans="1:20" ht="15.5" x14ac:dyDescent="0.35">
      <c r="A21" s="4" t="s">
        <v>270</v>
      </c>
      <c r="B21" s="4">
        <v>2</v>
      </c>
      <c r="C21" s="4" t="s">
        <v>106</v>
      </c>
      <c r="D21" s="4" t="s">
        <v>165</v>
      </c>
      <c r="E21" s="4" t="s">
        <v>224</v>
      </c>
      <c r="F21" s="4">
        <v>0.75219641058558062</v>
      </c>
      <c r="G21" s="4">
        <v>7.3515942774356553</v>
      </c>
      <c r="H21" s="4">
        <v>5.8649464437574004</v>
      </c>
      <c r="I21" s="4">
        <v>0.49644963098648326</v>
      </c>
      <c r="J21" s="4">
        <v>4.3374406236870362</v>
      </c>
      <c r="K21" s="4">
        <v>2.8151742930035519</v>
      </c>
      <c r="L21" s="4">
        <v>0.25574677959909736</v>
      </c>
      <c r="M21" s="4">
        <v>3.0141536537486187</v>
      </c>
      <c r="N21" s="4">
        <v>3.0497721507538484</v>
      </c>
      <c r="O21" s="4">
        <v>2.2565892317567417E-2</v>
      </c>
      <c r="P21" s="4">
        <v>0.36757971387178279</v>
      </c>
      <c r="Q21" s="4">
        <v>0.23459785775029601</v>
      </c>
      <c r="R21" s="4">
        <v>0</v>
      </c>
      <c r="S21" s="4">
        <v>0.11762550843897049</v>
      </c>
      <c r="T21" s="4">
        <v>1.5248860753769242</v>
      </c>
    </row>
    <row r="22" spans="1:20" ht="15.5" x14ac:dyDescent="0.35">
      <c r="A22" s="4" t="s">
        <v>270</v>
      </c>
      <c r="B22" s="4">
        <v>2</v>
      </c>
      <c r="C22" s="4" t="s">
        <v>107</v>
      </c>
      <c r="D22" s="4" t="s">
        <v>166</v>
      </c>
      <c r="E22" s="4" t="s">
        <v>225</v>
      </c>
      <c r="F22" s="4">
        <v>0.71752483600670969</v>
      </c>
      <c r="G22" s="4">
        <v>7.0886382117824045</v>
      </c>
      <c r="H22" s="4">
        <v>5.6243779732961023</v>
      </c>
      <c r="I22" s="4">
        <v>0.47356639176442844</v>
      </c>
      <c r="J22" s="4">
        <v>4.1822965449516181</v>
      </c>
      <c r="K22" s="4">
        <v>2.6997014271821289</v>
      </c>
      <c r="L22" s="4">
        <v>0.24395844424228127</v>
      </c>
      <c r="M22" s="4">
        <v>2.9063416668307855</v>
      </c>
      <c r="N22" s="4">
        <v>2.9246765461139734</v>
      </c>
      <c r="O22" s="4">
        <v>2.1525745080201289E-2</v>
      </c>
      <c r="P22" s="4">
        <v>0.35443191058912027</v>
      </c>
      <c r="Q22" s="4">
        <v>0.2249751189318441</v>
      </c>
      <c r="R22" s="4">
        <v>0</v>
      </c>
      <c r="S22" s="4">
        <v>0.11341821138851847</v>
      </c>
      <c r="T22" s="4">
        <v>1.4623382730569867</v>
      </c>
    </row>
    <row r="23" spans="1:20" ht="15.5" x14ac:dyDescent="0.35">
      <c r="A23" s="4" t="s">
        <v>270</v>
      </c>
      <c r="B23" s="4">
        <v>2</v>
      </c>
      <c r="C23" s="4" t="s">
        <v>108</v>
      </c>
      <c r="D23" s="4" t="s">
        <v>167</v>
      </c>
      <c r="E23" s="4" t="s">
        <v>226</v>
      </c>
      <c r="F23" s="4">
        <v>0.68475455442149158</v>
      </c>
      <c r="G23" s="4">
        <v>6.8496354997029405</v>
      </c>
      <c r="H23" s="4">
        <v>5.4017285848266843</v>
      </c>
      <c r="I23" s="4">
        <v>0.45193800591818445</v>
      </c>
      <c r="J23" s="4">
        <v>4.041284944824735</v>
      </c>
      <c r="K23" s="4">
        <v>2.5928297207168085</v>
      </c>
      <c r="L23" s="4">
        <v>0.2328165485033071</v>
      </c>
      <c r="M23" s="4">
        <v>2.8083505548782055</v>
      </c>
      <c r="N23" s="4">
        <v>2.8088988641098758</v>
      </c>
      <c r="O23" s="4">
        <v>2.0542636632644745E-2</v>
      </c>
      <c r="P23" s="4">
        <v>0.34248177498514704</v>
      </c>
      <c r="Q23" s="4">
        <v>0.21606914339306738</v>
      </c>
      <c r="R23" s="4">
        <v>0</v>
      </c>
      <c r="S23" s="4">
        <v>0.10959416799524704</v>
      </c>
      <c r="T23" s="4">
        <v>1.4044494320549379</v>
      </c>
    </row>
    <row r="24" spans="1:20" ht="15.5" x14ac:dyDescent="0.35">
      <c r="A24" s="4" t="s">
        <v>270</v>
      </c>
      <c r="B24" s="4">
        <v>2</v>
      </c>
      <c r="C24" s="4" t="s">
        <v>109</v>
      </c>
      <c r="D24" s="4" t="s">
        <v>168</v>
      </c>
      <c r="E24" s="4" t="s">
        <v>227</v>
      </c>
      <c r="F24" s="4">
        <v>0.65403640413102027</v>
      </c>
      <c r="G24" s="4">
        <v>6.6309201871974501</v>
      </c>
      <c r="H24" s="4">
        <v>5.1962713402305143</v>
      </c>
      <c r="I24" s="4">
        <v>0.43166402672647342</v>
      </c>
      <c r="J24" s="4">
        <v>3.9122429104464955</v>
      </c>
      <c r="K24" s="4">
        <v>2.4942102433106466</v>
      </c>
      <c r="L24" s="4">
        <v>0.22237237740454688</v>
      </c>
      <c r="M24" s="4">
        <v>2.7186772767509546</v>
      </c>
      <c r="N24" s="4">
        <v>2.7020610969198677</v>
      </c>
      <c r="O24" s="4">
        <v>1.9621092123930609E-2</v>
      </c>
      <c r="P24" s="4">
        <v>0.33154600935987255</v>
      </c>
      <c r="Q24" s="4">
        <v>0.20785085360922056</v>
      </c>
      <c r="R24" s="4">
        <v>0</v>
      </c>
      <c r="S24" s="4">
        <v>0.10609472299515921</v>
      </c>
      <c r="T24" s="4">
        <v>1.3510305484599339</v>
      </c>
    </row>
    <row r="25" spans="1:20" ht="15.5" x14ac:dyDescent="0.35">
      <c r="A25" s="4" t="s">
        <v>270</v>
      </c>
      <c r="B25" s="4">
        <v>2</v>
      </c>
      <c r="C25" s="4" t="s">
        <v>110</v>
      </c>
      <c r="D25" s="4" t="s">
        <v>169</v>
      </c>
      <c r="E25" s="4" t="s">
        <v>228</v>
      </c>
      <c r="F25" s="4">
        <v>0.6254199065033883</v>
      </c>
      <c r="G25" s="4">
        <v>6.4301981254908087</v>
      </c>
      <c r="H25" s="4">
        <v>5.0070164790899589</v>
      </c>
      <c r="I25" s="4">
        <v>0.41277713829223628</v>
      </c>
      <c r="J25" s="4">
        <v>3.7938168940395771</v>
      </c>
      <c r="K25" s="4">
        <v>2.4033679099631802</v>
      </c>
      <c r="L25" s="4">
        <v>0.21264276821115199</v>
      </c>
      <c r="M25" s="4">
        <v>2.6363812314512316</v>
      </c>
      <c r="N25" s="4">
        <v>2.6036485691267788</v>
      </c>
      <c r="O25" s="4">
        <v>1.8762597195101649E-2</v>
      </c>
      <c r="P25" s="4">
        <v>0.32150990627454046</v>
      </c>
      <c r="Q25" s="4">
        <v>0.20028065916359836</v>
      </c>
      <c r="R25" s="4">
        <v>0</v>
      </c>
      <c r="S25" s="4">
        <v>0.10288317000785294</v>
      </c>
      <c r="T25" s="4">
        <v>1.3018242845633894</v>
      </c>
    </row>
    <row r="26" spans="1:20" ht="15.5" x14ac:dyDescent="0.35">
      <c r="A26" s="4" t="s">
        <v>270</v>
      </c>
      <c r="B26" s="4">
        <v>2</v>
      </c>
      <c r="C26" s="4" t="s">
        <v>111</v>
      </c>
      <c r="D26" s="4" t="s">
        <v>170</v>
      </c>
      <c r="E26" s="4" t="s">
        <v>229</v>
      </c>
      <c r="F26" s="4">
        <v>0.59888997290498847</v>
      </c>
      <c r="G26" s="4">
        <v>6.2458792074748386</v>
      </c>
      <c r="H26" s="4">
        <v>4.8329192080752685</v>
      </c>
      <c r="I26" s="4">
        <v>0.3952673821172924</v>
      </c>
      <c r="J26" s="4">
        <v>3.6850687324101545</v>
      </c>
      <c r="K26" s="4">
        <v>2.3198012198761289</v>
      </c>
      <c r="L26" s="4">
        <v>0.20362259078769607</v>
      </c>
      <c r="M26" s="4">
        <v>2.5608104750646836</v>
      </c>
      <c r="N26" s="4">
        <v>2.5131179881991397</v>
      </c>
      <c r="O26" s="4">
        <v>1.7966699187149653E-2</v>
      </c>
      <c r="P26" s="4">
        <v>0.31229396037374196</v>
      </c>
      <c r="Q26" s="4">
        <v>0.19331676832301076</v>
      </c>
      <c r="R26" s="4">
        <v>0</v>
      </c>
      <c r="S26" s="4">
        <v>9.9934067319597419E-2</v>
      </c>
      <c r="T26" s="4">
        <v>1.2565589940995698</v>
      </c>
    </row>
    <row r="27" spans="1:20" ht="15.5" x14ac:dyDescent="0.35">
      <c r="A27" s="4" t="s">
        <v>270</v>
      </c>
      <c r="B27" s="4">
        <v>2</v>
      </c>
      <c r="C27" s="4" t="s">
        <v>112</v>
      </c>
      <c r="D27" s="4" t="s">
        <v>171</v>
      </c>
      <c r="E27" s="4" t="s">
        <v>230</v>
      </c>
      <c r="F27" s="4">
        <v>0.57439162379424458</v>
      </c>
      <c r="G27" s="4">
        <v>6.076805870377096</v>
      </c>
      <c r="H27" s="4">
        <v>4.6729884467541236</v>
      </c>
      <c r="I27" s="4">
        <v>0.37909847170420141</v>
      </c>
      <c r="J27" s="4">
        <v>3.5853154635224866</v>
      </c>
      <c r="K27" s="4">
        <v>2.2430344544419794</v>
      </c>
      <c r="L27" s="4">
        <v>0.19529315209004314</v>
      </c>
      <c r="M27" s="4">
        <v>2.4914904068546093</v>
      </c>
      <c r="N27" s="4">
        <v>2.4299539923121443</v>
      </c>
      <c r="O27" s="4">
        <v>1.7231748713827336E-2</v>
      </c>
      <c r="P27" s="4">
        <v>0.30384029351885483</v>
      </c>
      <c r="Q27" s="4">
        <v>0.18691953787016494</v>
      </c>
      <c r="R27" s="4">
        <v>0</v>
      </c>
      <c r="S27" s="4">
        <v>9.7228893926033538E-2</v>
      </c>
      <c r="T27" s="4">
        <v>1.2149769961560721</v>
      </c>
    </row>
    <row r="28" spans="1:20" ht="15.5" x14ac:dyDescent="0.35">
      <c r="A28" s="4" t="s">
        <v>270</v>
      </c>
      <c r="B28" s="4">
        <v>2</v>
      </c>
      <c r="C28" s="4" t="s">
        <v>113</v>
      </c>
      <c r="D28" s="4" t="s">
        <v>172</v>
      </c>
      <c r="E28" s="4" t="s">
        <v>231</v>
      </c>
      <c r="F28" s="4">
        <v>0.55184638042374767</v>
      </c>
      <c r="G28" s="4">
        <v>5.9220966416033036</v>
      </c>
      <c r="H28" s="4">
        <v>4.526325269522518</v>
      </c>
      <c r="I28" s="4">
        <v>0.36421861107967346</v>
      </c>
      <c r="J28" s="4">
        <v>3.4940370185459488</v>
      </c>
      <c r="K28" s="4">
        <v>2.1726361293708085</v>
      </c>
      <c r="L28" s="4">
        <v>0.18762776934407419</v>
      </c>
      <c r="M28" s="4">
        <v>2.4280596230573543</v>
      </c>
      <c r="N28" s="4">
        <v>2.3536891401517095</v>
      </c>
      <c r="O28" s="4">
        <v>1.6555391412712429E-2</v>
      </c>
      <c r="P28" s="4">
        <v>0.29610483208016519</v>
      </c>
      <c r="Q28" s="4">
        <v>0.18105301078090072</v>
      </c>
      <c r="R28" s="4">
        <v>0</v>
      </c>
      <c r="S28" s="4">
        <v>9.4753546265652855E-2</v>
      </c>
      <c r="T28" s="4">
        <v>1.1768445700758547</v>
      </c>
    </row>
    <row r="29" spans="1:20" ht="15.5" x14ac:dyDescent="0.35">
      <c r="A29" s="4" t="s">
        <v>270</v>
      </c>
      <c r="B29" s="4">
        <v>2</v>
      </c>
      <c r="C29" s="4" t="s">
        <v>114</v>
      </c>
      <c r="D29" s="4" t="s">
        <v>173</v>
      </c>
      <c r="E29" s="4" t="s">
        <v>232</v>
      </c>
      <c r="F29" s="4">
        <v>0.53116320327838684</v>
      </c>
      <c r="G29" s="4">
        <v>5.7810507365934445</v>
      </c>
      <c r="H29" s="4">
        <v>4.3921291251401424</v>
      </c>
      <c r="I29" s="4">
        <v>0.35056771416373533</v>
      </c>
      <c r="J29" s="4">
        <v>3.410819934590132</v>
      </c>
      <c r="K29" s="4">
        <v>2.1082219800672681</v>
      </c>
      <c r="L29" s="4">
        <v>0.18059548911465151</v>
      </c>
      <c r="M29" s="4">
        <v>2.370230802003312</v>
      </c>
      <c r="N29" s="4">
        <v>2.2839071450728743</v>
      </c>
      <c r="O29" s="4">
        <v>1.5934896098351605E-2</v>
      </c>
      <c r="P29" s="4">
        <v>0.28905253682967225</v>
      </c>
      <c r="Q29" s="4">
        <v>0.17568516500560569</v>
      </c>
      <c r="R29" s="4">
        <v>0</v>
      </c>
      <c r="S29" s="4">
        <v>9.2496811785495112E-2</v>
      </c>
      <c r="T29" s="4">
        <v>1.1419535725364371</v>
      </c>
    </row>
    <row r="30" spans="1:20" ht="15.5" x14ac:dyDescent="0.35">
      <c r="A30" s="4" t="s">
        <v>270</v>
      </c>
      <c r="B30" s="4">
        <v>2</v>
      </c>
      <c r="C30" s="4" t="s">
        <v>115</v>
      </c>
      <c r="D30" s="4" t="s">
        <v>174</v>
      </c>
      <c r="E30" s="4" t="s">
        <v>233</v>
      </c>
      <c r="F30" s="4">
        <v>0.51224575905093228</v>
      </c>
      <c r="G30" s="4">
        <v>5.6530897235801776</v>
      </c>
      <c r="H30" s="4">
        <v>4.2696910686321896</v>
      </c>
      <c r="I30" s="4">
        <v>0.3380822009736153</v>
      </c>
      <c r="J30" s="4">
        <v>3.3353229369123047</v>
      </c>
      <c r="K30" s="4">
        <v>2.0494517129434509</v>
      </c>
      <c r="L30" s="4">
        <v>0.17416355807731695</v>
      </c>
      <c r="M30" s="4">
        <v>2.3177667866678728</v>
      </c>
      <c r="N30" s="4">
        <v>2.2202393556887388</v>
      </c>
      <c r="O30" s="4">
        <v>1.5367372771527967E-2</v>
      </c>
      <c r="P30" s="4">
        <v>0.2826544861790089</v>
      </c>
      <c r="Q30" s="4">
        <v>0.1707876427452876</v>
      </c>
      <c r="R30" s="4">
        <v>0</v>
      </c>
      <c r="S30" s="4">
        <v>9.0449435577282841E-2</v>
      </c>
      <c r="T30" s="4">
        <v>1.1101196778443694</v>
      </c>
    </row>
    <row r="31" spans="1:20" ht="15.5" x14ac:dyDescent="0.35">
      <c r="A31" s="4" t="s">
        <v>270</v>
      </c>
      <c r="B31" s="4">
        <v>2</v>
      </c>
      <c r="C31" s="4" t="s">
        <v>116</v>
      </c>
      <c r="D31" s="4" t="s">
        <v>175</v>
      </c>
      <c r="E31" s="4" t="s">
        <v>234</v>
      </c>
      <c r="F31" s="4">
        <v>0.4949971961291586</v>
      </c>
      <c r="G31" s="4">
        <v>5.5377221361808733</v>
      </c>
      <c r="H31" s="4">
        <v>4.1583830929675862</v>
      </c>
      <c r="I31" s="4">
        <v>0.32669814944524467</v>
      </c>
      <c r="J31" s="4">
        <v>3.2672560603467149</v>
      </c>
      <c r="K31" s="4">
        <v>1.9960238846244414</v>
      </c>
      <c r="L31" s="4">
        <v>0.16829904668391391</v>
      </c>
      <c r="M31" s="4">
        <v>2.2704660758341579</v>
      </c>
      <c r="N31" s="4">
        <v>2.1623592083431449</v>
      </c>
      <c r="O31" s="4">
        <v>1.4849915883874758E-2</v>
      </c>
      <c r="P31" s="4">
        <v>0.27688610680904369</v>
      </c>
      <c r="Q31" s="4">
        <v>0.16633532371870347</v>
      </c>
      <c r="R31" s="4">
        <v>0</v>
      </c>
      <c r="S31" s="4">
        <v>8.860355417889397E-2</v>
      </c>
      <c r="T31" s="4">
        <v>1.0811796041715724</v>
      </c>
    </row>
    <row r="32" spans="1:20" ht="15.5" x14ac:dyDescent="0.35">
      <c r="A32" s="4" t="s">
        <v>270</v>
      </c>
      <c r="B32" s="4">
        <v>2</v>
      </c>
      <c r="C32" s="4" t="s">
        <v>117</v>
      </c>
      <c r="D32" s="4" t="s">
        <v>176</v>
      </c>
      <c r="E32" s="4" t="s">
        <v>235</v>
      </c>
      <c r="F32" s="4">
        <v>0.47932322738503219</v>
      </c>
      <c r="G32" s="4">
        <v>5.4345223049315647</v>
      </c>
      <c r="H32" s="4">
        <v>4.057647548762743</v>
      </c>
      <c r="I32" s="4">
        <v>0.31635333007412125</v>
      </c>
      <c r="J32" s="4">
        <v>3.2063681599096232</v>
      </c>
      <c r="K32" s="4">
        <v>1.9476708234061166</v>
      </c>
      <c r="L32" s="4">
        <v>0.16296989731091094</v>
      </c>
      <c r="M32" s="4">
        <v>2.2281541450219415</v>
      </c>
      <c r="N32" s="4">
        <v>2.1099767253566264</v>
      </c>
      <c r="O32" s="4">
        <v>1.4379696821550965E-2</v>
      </c>
      <c r="P32" s="4">
        <v>0.27172611524657825</v>
      </c>
      <c r="Q32" s="4">
        <v>0.16230590195050973</v>
      </c>
      <c r="R32" s="4">
        <v>0</v>
      </c>
      <c r="S32" s="4">
        <v>8.6952356878905041E-2</v>
      </c>
      <c r="T32" s="4">
        <v>1.0549883626783132</v>
      </c>
    </row>
    <row r="33" spans="1:20" ht="15.5" x14ac:dyDescent="0.35">
      <c r="A33" s="4" t="s">
        <v>270</v>
      </c>
      <c r="B33" s="4">
        <v>2</v>
      </c>
      <c r="C33" s="4" t="s">
        <v>118</v>
      </c>
      <c r="D33" s="4" t="s">
        <v>177</v>
      </c>
      <c r="E33" s="4" t="s">
        <v>236</v>
      </c>
      <c r="F33" s="4">
        <v>0.46513406454500172</v>
      </c>
      <c r="G33" s="4">
        <v>5.3431179659295518</v>
      </c>
      <c r="H33" s="4">
        <v>3.9669881340190418</v>
      </c>
      <c r="I33" s="4">
        <v>0.30698848259970113</v>
      </c>
      <c r="J33" s="4">
        <v>3.1524395998984356</v>
      </c>
      <c r="K33" s="4">
        <v>1.90415430432914</v>
      </c>
      <c r="L33" s="4">
        <v>0.15814558194530057</v>
      </c>
      <c r="M33" s="4">
        <v>2.1906783660311162</v>
      </c>
      <c r="N33" s="4">
        <v>2.062833829689902</v>
      </c>
      <c r="O33" s="4">
        <v>1.3954021936350052E-2</v>
      </c>
      <c r="P33" s="4">
        <v>0.26715589829647762</v>
      </c>
      <c r="Q33" s="4">
        <v>0.15867952536076169</v>
      </c>
      <c r="R33" s="4">
        <v>0</v>
      </c>
      <c r="S33" s="4">
        <v>8.5489887454872834E-2</v>
      </c>
      <c r="T33" s="4">
        <v>1.031416914844951</v>
      </c>
    </row>
    <row r="34" spans="1:20" ht="15.5" x14ac:dyDescent="0.35">
      <c r="A34" s="4" t="s">
        <v>270</v>
      </c>
      <c r="B34" s="4">
        <v>2</v>
      </c>
      <c r="C34" s="4" t="s">
        <v>119</v>
      </c>
      <c r="D34" s="4" t="s">
        <v>178</v>
      </c>
      <c r="E34" s="4" t="s">
        <v>237</v>
      </c>
      <c r="F34" s="4">
        <v>0.45234557613261417</v>
      </c>
      <c r="G34" s="4">
        <v>5.2631832498837303</v>
      </c>
      <c r="H34" s="4">
        <v>3.8859627695985886</v>
      </c>
      <c r="I34" s="4">
        <v>0.29854808024752538</v>
      </c>
      <c r="J34" s="4">
        <v>3.1052781174314008</v>
      </c>
      <c r="K34" s="4">
        <v>1.8652621294073224</v>
      </c>
      <c r="L34" s="4">
        <v>0.15379749588508881</v>
      </c>
      <c r="M34" s="4">
        <v>2.1579051324523295</v>
      </c>
      <c r="N34" s="4">
        <v>2.0207006401912659</v>
      </c>
      <c r="O34" s="4">
        <v>1.3570367283978424E-2</v>
      </c>
      <c r="P34" s="4">
        <v>0.26315916249418653</v>
      </c>
      <c r="Q34" s="4">
        <v>0.15543851078394355</v>
      </c>
      <c r="R34" s="4">
        <v>0</v>
      </c>
      <c r="S34" s="4">
        <v>8.4210931998139685E-2</v>
      </c>
      <c r="T34" s="4">
        <v>1.010350320095633</v>
      </c>
    </row>
    <row r="35" spans="1:20" ht="15.5" x14ac:dyDescent="0.35">
      <c r="A35" s="4" t="s">
        <v>270</v>
      </c>
      <c r="B35" s="4">
        <v>2</v>
      </c>
      <c r="C35" s="4" t="s">
        <v>120</v>
      </c>
      <c r="D35" s="4" t="s">
        <v>179</v>
      </c>
      <c r="E35" s="4" t="s">
        <v>238</v>
      </c>
      <c r="F35" s="4">
        <v>0.44087992371174561</v>
      </c>
      <c r="G35" s="4">
        <v>5.1944349346861323</v>
      </c>
      <c r="H35" s="4">
        <v>3.8141781893448461</v>
      </c>
      <c r="I35" s="4">
        <v>0.29098074964975212</v>
      </c>
      <c r="J35" s="4">
        <v>3.0647166114648177</v>
      </c>
      <c r="K35" s="4">
        <v>1.830805530885526</v>
      </c>
      <c r="L35" s="4">
        <v>0.14989917406199349</v>
      </c>
      <c r="M35" s="4">
        <v>2.1297183232213142</v>
      </c>
      <c r="N35" s="4">
        <v>1.9833726584593201</v>
      </c>
      <c r="O35" s="4">
        <v>1.3226397711352368E-2</v>
      </c>
      <c r="P35" s="4">
        <v>0.25972174673430665</v>
      </c>
      <c r="Q35" s="4">
        <v>0.15256712757379384</v>
      </c>
      <c r="R35" s="4">
        <v>0</v>
      </c>
      <c r="S35" s="4">
        <v>8.3110958954978123E-2</v>
      </c>
      <c r="T35" s="4">
        <v>0.99168632922966005</v>
      </c>
    </row>
    <row r="36" spans="1:20" ht="15.5" x14ac:dyDescent="0.35">
      <c r="A36" s="4" t="s">
        <v>270</v>
      </c>
      <c r="B36" s="4">
        <v>2</v>
      </c>
      <c r="C36" s="4" t="s">
        <v>121</v>
      </c>
      <c r="D36" s="4" t="s">
        <v>180</v>
      </c>
      <c r="E36" s="4" t="s">
        <v>239</v>
      </c>
      <c r="F36" s="4">
        <v>0.43066585104853927</v>
      </c>
      <c r="G36" s="4">
        <v>5.1366306476711223</v>
      </c>
      <c r="H36" s="4">
        <v>3.7512859169692661</v>
      </c>
      <c r="I36" s="4">
        <v>0.28423946169203596</v>
      </c>
      <c r="J36" s="4">
        <v>3.0306120821259621</v>
      </c>
      <c r="K36" s="4">
        <v>1.8006172401452476</v>
      </c>
      <c r="L36" s="4">
        <v>0.14642638935650334</v>
      </c>
      <c r="M36" s="4">
        <v>2.1060185655451602</v>
      </c>
      <c r="N36" s="4">
        <v>1.9506686768240185</v>
      </c>
      <c r="O36" s="4">
        <v>1.2919975531456178E-2</v>
      </c>
      <c r="P36" s="4">
        <v>0.2568315323835561</v>
      </c>
      <c r="Q36" s="4">
        <v>0.15005143667877063</v>
      </c>
      <c r="R36" s="4">
        <v>0</v>
      </c>
      <c r="S36" s="4">
        <v>8.2186090362737954E-2</v>
      </c>
      <c r="T36" s="4">
        <v>0.97533433841200923</v>
      </c>
    </row>
    <row r="37" spans="1:20" ht="15.5" x14ac:dyDescent="0.35">
      <c r="A37" s="4" t="s">
        <v>270</v>
      </c>
      <c r="B37" s="4">
        <v>2</v>
      </c>
      <c r="C37" s="4" t="s">
        <v>122</v>
      </c>
      <c r="D37" s="4" t="s">
        <v>181</v>
      </c>
      <c r="E37" s="4" t="s">
        <v>240</v>
      </c>
      <c r="F37" s="4">
        <v>0.42163874590471545</v>
      </c>
      <c r="G37" s="4">
        <v>5.0895682080461588</v>
      </c>
      <c r="H37" s="4">
        <v>3.6969792935273964</v>
      </c>
      <c r="I37" s="4">
        <v>0.2782815722971122</v>
      </c>
      <c r="J37" s="4">
        <v>3.0028452427472336</v>
      </c>
      <c r="K37" s="4">
        <v>1.7745500608931501</v>
      </c>
      <c r="L37" s="4">
        <v>0.14335717360760325</v>
      </c>
      <c r="M37" s="4">
        <v>2.0867229652989252</v>
      </c>
      <c r="N37" s="4">
        <v>1.9224292326342463</v>
      </c>
      <c r="O37" s="4">
        <v>1.2649162377141462E-2</v>
      </c>
      <c r="P37" s="4">
        <v>0.25447841040230795</v>
      </c>
      <c r="Q37" s="4">
        <v>0.14787917174109586</v>
      </c>
      <c r="R37" s="4">
        <v>0</v>
      </c>
      <c r="S37" s="4">
        <v>8.1433091328738549E-2</v>
      </c>
      <c r="T37" s="4">
        <v>0.96121461631712313</v>
      </c>
    </row>
    <row r="38" spans="1:20" ht="15.5" x14ac:dyDescent="0.35">
      <c r="A38" s="4" t="s">
        <v>270</v>
      </c>
      <c r="B38" s="4">
        <v>2</v>
      </c>
      <c r="C38" s="4" t="s">
        <v>123</v>
      </c>
      <c r="D38" s="4" t="s">
        <v>182</v>
      </c>
      <c r="E38" s="4" t="s">
        <v>241</v>
      </c>
      <c r="F38" s="4">
        <v>0.41374412315047732</v>
      </c>
      <c r="G38" s="4">
        <v>5.0532150385997241</v>
      </c>
      <c r="H38" s="4">
        <v>3.6510469691666341</v>
      </c>
      <c r="I38" s="4">
        <v>0.27307112127931504</v>
      </c>
      <c r="J38" s="4">
        <v>2.9813968727738369</v>
      </c>
      <c r="K38" s="4">
        <v>1.7525025451999843</v>
      </c>
      <c r="L38" s="4">
        <v>0.14067300187116227</v>
      </c>
      <c r="M38" s="4">
        <v>2.0718181658258867</v>
      </c>
      <c r="N38" s="4">
        <v>1.8985444239666498</v>
      </c>
      <c r="O38" s="4">
        <v>1.2412323694514319E-2</v>
      </c>
      <c r="P38" s="4">
        <v>0.25266075192998622</v>
      </c>
      <c r="Q38" s="4">
        <v>0.14604187876666536</v>
      </c>
      <c r="R38" s="4">
        <v>0</v>
      </c>
      <c r="S38" s="4">
        <v>8.0851440617595582E-2</v>
      </c>
      <c r="T38" s="4">
        <v>0.9492722119833249</v>
      </c>
    </row>
    <row r="39" spans="1:20" ht="15.5" x14ac:dyDescent="0.35">
      <c r="A39" s="4" t="s">
        <v>270</v>
      </c>
      <c r="B39" s="4">
        <v>2</v>
      </c>
      <c r="C39" s="4" t="s">
        <v>124</v>
      </c>
      <c r="D39" s="4" t="s">
        <v>183</v>
      </c>
      <c r="E39" s="4" t="s">
        <v>242</v>
      </c>
      <c r="F39" s="4">
        <v>0.4069288311377956</v>
      </c>
      <c r="G39" s="4">
        <v>5.0273408571252425</v>
      </c>
      <c r="H39" s="4">
        <v>3.6132241435424381</v>
      </c>
      <c r="I39" s="4">
        <v>0.26857302855094511</v>
      </c>
      <c r="J39" s="4">
        <v>2.966131105703893</v>
      </c>
      <c r="K39" s="4">
        <v>1.7343475889003703</v>
      </c>
      <c r="L39" s="4">
        <v>0.13835580258685048</v>
      </c>
      <c r="M39" s="4">
        <v>2.0612097514213494</v>
      </c>
      <c r="N39" s="4">
        <v>1.8788765546420678</v>
      </c>
      <c r="O39" s="4">
        <v>1.2207864934133868E-2</v>
      </c>
      <c r="P39" s="4">
        <v>0.25136704285626216</v>
      </c>
      <c r="Q39" s="4">
        <v>0.14452896574169752</v>
      </c>
      <c r="R39" s="4">
        <v>0</v>
      </c>
      <c r="S39" s="4">
        <v>8.0437453714003876E-2</v>
      </c>
      <c r="T39" s="4">
        <v>0.93943827732103391</v>
      </c>
    </row>
    <row r="40" spans="1:20" ht="15.5" x14ac:dyDescent="0.35">
      <c r="A40" s="4" t="s">
        <v>270</v>
      </c>
      <c r="B40" s="4">
        <v>2</v>
      </c>
      <c r="C40" s="4" t="s">
        <v>125</v>
      </c>
      <c r="D40" s="4" t="s">
        <v>184</v>
      </c>
      <c r="E40" s="4" t="s">
        <v>243</v>
      </c>
      <c r="F40" s="4">
        <v>0.40114597894171361</v>
      </c>
      <c r="G40" s="4">
        <v>5.011816837610791</v>
      </c>
      <c r="H40" s="4">
        <v>3.5832962036043625</v>
      </c>
      <c r="I40" s="4">
        <v>0.26475634610153098</v>
      </c>
      <c r="J40" s="4">
        <v>2.9569719341903666</v>
      </c>
      <c r="K40" s="4">
        <v>1.7199821777300939</v>
      </c>
      <c r="L40" s="4">
        <v>0.13638963284018263</v>
      </c>
      <c r="M40" s="4">
        <v>2.0548449034204244</v>
      </c>
      <c r="N40" s="4">
        <v>1.8633140258742686</v>
      </c>
      <c r="O40" s="4">
        <v>1.2034379368251408E-2</v>
      </c>
      <c r="P40" s="4">
        <v>0.25059084188053954</v>
      </c>
      <c r="Q40" s="4">
        <v>0.14333184814417452</v>
      </c>
      <c r="R40" s="4">
        <v>0</v>
      </c>
      <c r="S40" s="4">
        <v>8.0189069401772659E-2</v>
      </c>
      <c r="T40" s="4">
        <v>0.93165701293713432</v>
      </c>
    </row>
    <row r="41" spans="1:20" ht="15.5" x14ac:dyDescent="0.35">
      <c r="A41" s="4" t="s">
        <v>270</v>
      </c>
      <c r="B41" s="4">
        <v>2</v>
      </c>
      <c r="C41" s="4" t="s">
        <v>126</v>
      </c>
      <c r="D41" s="4" t="s">
        <v>185</v>
      </c>
      <c r="E41" s="4" t="s">
        <v>244</v>
      </c>
      <c r="F41" s="4">
        <v>0.39635585459523548</v>
      </c>
      <c r="G41" s="4">
        <v>5.0066239279616251</v>
      </c>
      <c r="H41" s="4">
        <v>3.5611090700713905</v>
      </c>
      <c r="I41" s="4">
        <v>0.26159486403285542</v>
      </c>
      <c r="J41" s="4">
        <v>2.9539081174973587</v>
      </c>
      <c r="K41" s="4">
        <v>1.7093323536342675</v>
      </c>
      <c r="L41" s="4">
        <v>0.13476099056238006</v>
      </c>
      <c r="M41" s="4">
        <v>2.052715810464266</v>
      </c>
      <c r="N41" s="4">
        <v>1.851776716437123</v>
      </c>
      <c r="O41" s="4">
        <v>1.1890675637857064E-2</v>
      </c>
      <c r="P41" s="4">
        <v>0.25033119639808127</v>
      </c>
      <c r="Q41" s="4">
        <v>0.14244436280285563</v>
      </c>
      <c r="R41" s="4">
        <v>0</v>
      </c>
      <c r="S41" s="4">
        <v>8.0105982847386001E-2</v>
      </c>
      <c r="T41" s="4">
        <v>0.92588835821856152</v>
      </c>
    </row>
    <row r="42" spans="1:20" ht="15.5" x14ac:dyDescent="0.35">
      <c r="A42" s="4" t="s">
        <v>270</v>
      </c>
      <c r="B42" s="4">
        <v>2</v>
      </c>
      <c r="C42" s="4" t="s">
        <v>127</v>
      </c>
      <c r="D42" s="4" t="s">
        <v>186</v>
      </c>
      <c r="E42" s="4" t="s">
        <v>245</v>
      </c>
      <c r="F42" s="4">
        <v>0.39252428746373247</v>
      </c>
      <c r="G42" s="4">
        <v>5.0117696629456505</v>
      </c>
      <c r="H42" s="4">
        <v>3.546539791002969</v>
      </c>
      <c r="I42" s="4">
        <v>0.25906602972606346</v>
      </c>
      <c r="J42" s="4">
        <v>2.9569441011379336</v>
      </c>
      <c r="K42" s="4">
        <v>1.7023390996814252</v>
      </c>
      <c r="L42" s="4">
        <v>0.13345825773766903</v>
      </c>
      <c r="M42" s="4">
        <v>2.0548255618077165</v>
      </c>
      <c r="N42" s="4">
        <v>1.8442006913215439</v>
      </c>
      <c r="O42" s="4">
        <v>1.1775728623911973E-2</v>
      </c>
      <c r="P42" s="4">
        <v>0.25058848314728255</v>
      </c>
      <c r="Q42" s="4">
        <v>0.14186159164011877</v>
      </c>
      <c r="R42" s="4">
        <v>0</v>
      </c>
      <c r="S42" s="4">
        <v>8.0188314607130412E-2</v>
      </c>
      <c r="T42" s="4">
        <v>0.92210034566077193</v>
      </c>
    </row>
    <row r="43" spans="1:20" ht="15.5" x14ac:dyDescent="0.35">
      <c r="A43" s="4" t="s">
        <v>270</v>
      </c>
      <c r="B43" s="4">
        <v>2</v>
      </c>
      <c r="C43" s="4" t="s">
        <v>128</v>
      </c>
      <c r="D43" s="4" t="s">
        <v>187</v>
      </c>
      <c r="E43" s="4" t="s">
        <v>246</v>
      </c>
      <c r="F43" s="4">
        <v>0.38962259586256975</v>
      </c>
      <c r="G43" s="4">
        <v>5.0273024794871279</v>
      </c>
      <c r="H43" s="4">
        <v>3.5394999729567882</v>
      </c>
      <c r="I43" s="4">
        <v>0.25715091326929607</v>
      </c>
      <c r="J43" s="4">
        <v>2.9661084628974055</v>
      </c>
      <c r="K43" s="4">
        <v>1.6989599870192582</v>
      </c>
      <c r="L43" s="4">
        <v>0.13247168259327372</v>
      </c>
      <c r="M43" s="4">
        <v>2.0611940165897225</v>
      </c>
      <c r="N43" s="4">
        <v>1.84053998593753</v>
      </c>
      <c r="O43" s="4">
        <v>1.1688677875877093E-2</v>
      </c>
      <c r="P43" s="4">
        <v>0.2513651239743564</v>
      </c>
      <c r="Q43" s="4">
        <v>0.14157999891827153</v>
      </c>
      <c r="R43" s="4">
        <v>0</v>
      </c>
      <c r="S43" s="4">
        <v>8.0436839671794047E-2</v>
      </c>
      <c r="T43" s="4">
        <v>0.92026999296876499</v>
      </c>
    </row>
    <row r="44" spans="1:20" ht="15.5" x14ac:dyDescent="0.35">
      <c r="A44" s="4" t="s">
        <v>270</v>
      </c>
      <c r="B44" s="4">
        <v>2</v>
      </c>
      <c r="C44" s="4" t="s">
        <v>129</v>
      </c>
      <c r="D44" s="4" t="s">
        <v>188</v>
      </c>
      <c r="E44" s="4" t="s">
        <v>247</v>
      </c>
      <c r="F44" s="4">
        <v>0.38762730338925172</v>
      </c>
      <c r="G44" s="4">
        <v>5.0533135865981853</v>
      </c>
      <c r="H44" s="4">
        <v>3.5399349015075421</v>
      </c>
      <c r="I44" s="4">
        <v>0.25583402023690616</v>
      </c>
      <c r="J44" s="4">
        <v>2.9814550160929292</v>
      </c>
      <c r="K44" s="4">
        <v>1.6991687527236201</v>
      </c>
      <c r="L44" s="4">
        <v>0.13179328315234556</v>
      </c>
      <c r="M44" s="4">
        <v>2.0718585705052557</v>
      </c>
      <c r="N44" s="4">
        <v>1.840766148783922</v>
      </c>
      <c r="O44" s="4">
        <v>1.162881910167755E-2</v>
      </c>
      <c r="P44" s="4">
        <v>0.2526656793299093</v>
      </c>
      <c r="Q44" s="4">
        <v>0.14159739606030169</v>
      </c>
      <c r="R44" s="4">
        <v>0</v>
      </c>
      <c r="S44" s="4">
        <v>8.0853017385570963E-2</v>
      </c>
      <c r="T44" s="4">
        <v>0.92038307439196099</v>
      </c>
    </row>
    <row r="45" spans="1:20" ht="15.5" x14ac:dyDescent="0.35">
      <c r="A45" s="4" t="s">
        <v>270</v>
      </c>
      <c r="B45" s="4">
        <v>2</v>
      </c>
      <c r="C45" s="4" t="s">
        <v>130</v>
      </c>
      <c r="D45" s="4" t="s">
        <v>189</v>
      </c>
      <c r="E45" s="4" t="s">
        <v>248</v>
      </c>
      <c r="F45" s="4">
        <v>0.38651987614472239</v>
      </c>
      <c r="G45" s="4">
        <v>5.0899377887124189</v>
      </c>
      <c r="H45" s="4">
        <v>3.5478227039164252</v>
      </c>
      <c r="I45" s="4">
        <v>0.25510311825551679</v>
      </c>
      <c r="J45" s="4">
        <v>3.0030632953403269</v>
      </c>
      <c r="K45" s="4">
        <v>1.7029548978798841</v>
      </c>
      <c r="L45" s="4">
        <v>0.13141675788920559</v>
      </c>
      <c r="M45" s="4">
        <v>2.0868744933720915</v>
      </c>
      <c r="N45" s="4">
        <v>1.8448678060365411</v>
      </c>
      <c r="O45" s="4">
        <v>1.1595596284341671E-2</v>
      </c>
      <c r="P45" s="4">
        <v>0.25449688943562093</v>
      </c>
      <c r="Q45" s="4">
        <v>0.141912908156657</v>
      </c>
      <c r="R45" s="4">
        <v>0</v>
      </c>
      <c r="S45" s="4">
        <v>8.1439004619398708E-2</v>
      </c>
      <c r="T45" s="4">
        <v>0.92243390301827055</v>
      </c>
    </row>
    <row r="46" spans="1:20" ht="15.5" x14ac:dyDescent="0.35">
      <c r="A46" s="4" t="s">
        <v>270</v>
      </c>
      <c r="B46" s="4">
        <v>2</v>
      </c>
      <c r="C46" s="4" t="s">
        <v>131</v>
      </c>
      <c r="D46" s="4" t="s">
        <v>190</v>
      </c>
      <c r="E46" s="4" t="s">
        <v>249</v>
      </c>
      <c r="F46" s="4">
        <v>0.38628648057754256</v>
      </c>
      <c r="G46" s="4">
        <v>5.1373540954797114</v>
      </c>
      <c r="H46" s="4">
        <v>3.5631736216571559</v>
      </c>
      <c r="I46" s="4">
        <v>0.2549490771811781</v>
      </c>
      <c r="J46" s="4">
        <v>3.0310389163330296</v>
      </c>
      <c r="K46" s="4">
        <v>1.7103233383954348</v>
      </c>
      <c r="L46" s="4">
        <v>0.13133740339636446</v>
      </c>
      <c r="M46" s="4">
        <v>2.1063151791466814</v>
      </c>
      <c r="N46" s="4">
        <v>1.8528502832617211</v>
      </c>
      <c r="O46" s="4">
        <v>1.1588594417326277E-2</v>
      </c>
      <c r="P46" s="4">
        <v>0.25686770477398557</v>
      </c>
      <c r="Q46" s="4">
        <v>0.14252694486628623</v>
      </c>
      <c r="R46" s="4">
        <v>0</v>
      </c>
      <c r="S46" s="4">
        <v>8.2197665527675379E-2</v>
      </c>
      <c r="T46" s="4">
        <v>0.92642514163086054</v>
      </c>
    </row>
    <row r="47" spans="1:20" ht="15.5" x14ac:dyDescent="0.35">
      <c r="A47" s="4" t="s">
        <v>270</v>
      </c>
      <c r="B47" s="4">
        <v>2</v>
      </c>
      <c r="C47" s="4" t="s">
        <v>132</v>
      </c>
      <c r="D47" s="4" t="s">
        <v>191</v>
      </c>
      <c r="E47" s="4" t="s">
        <v>250</v>
      </c>
      <c r="F47" s="4">
        <v>0.3869177575736793</v>
      </c>
      <c r="G47" s="4">
        <v>5.1957861847770648</v>
      </c>
      <c r="H47" s="4">
        <v>3.5860293199471451</v>
      </c>
      <c r="I47" s="4">
        <v>0.25536571999862834</v>
      </c>
      <c r="J47" s="4">
        <v>3.0655138490184681</v>
      </c>
      <c r="K47" s="4">
        <v>1.7212940735746296</v>
      </c>
      <c r="L47" s="4">
        <v>0.13155203757505096</v>
      </c>
      <c r="M47" s="4">
        <v>2.1302723357585966</v>
      </c>
      <c r="N47" s="4">
        <v>1.8647352463725155</v>
      </c>
      <c r="O47" s="4">
        <v>1.1607532727210379E-2</v>
      </c>
      <c r="P47" s="4">
        <v>0.25978930923885324</v>
      </c>
      <c r="Q47" s="4">
        <v>0.14344117279788582</v>
      </c>
      <c r="R47" s="4">
        <v>0</v>
      </c>
      <c r="S47" s="4">
        <v>8.3132578956433043E-2</v>
      </c>
      <c r="T47" s="4">
        <v>0.93236762318625777</v>
      </c>
    </row>
    <row r="48" spans="1:20" ht="15.5" x14ac:dyDescent="0.35">
      <c r="A48" s="4" t="s">
        <v>270</v>
      </c>
      <c r="B48" s="4">
        <v>2</v>
      </c>
      <c r="C48" s="4" t="s">
        <v>133</v>
      </c>
      <c r="D48" s="4" t="s">
        <v>192</v>
      </c>
      <c r="E48" s="4" t="s">
        <v>251</v>
      </c>
      <c r="F48" s="4">
        <v>0.38840860880552619</v>
      </c>
      <c r="G48" s="4">
        <v>5.2655027098711873</v>
      </c>
      <c r="H48" s="4">
        <v>3.6164621783539235</v>
      </c>
      <c r="I48" s="4">
        <v>0.2563496818116473</v>
      </c>
      <c r="J48" s="4">
        <v>3.1066465988240002</v>
      </c>
      <c r="K48" s="4">
        <v>1.7359018456098831</v>
      </c>
      <c r="L48" s="4">
        <v>0.13205892699387889</v>
      </c>
      <c r="M48" s="4">
        <v>2.1588561110471867</v>
      </c>
      <c r="N48" s="4">
        <v>1.8805603327440403</v>
      </c>
      <c r="O48" s="4">
        <v>1.1652258264165785E-2</v>
      </c>
      <c r="P48" s="4">
        <v>0.26327513549355935</v>
      </c>
      <c r="Q48" s="4">
        <v>0.14465848713415694</v>
      </c>
      <c r="R48" s="4">
        <v>0</v>
      </c>
      <c r="S48" s="4">
        <v>8.4248043357938993E-2</v>
      </c>
      <c r="T48" s="4">
        <v>0.94028016637202017</v>
      </c>
    </row>
    <row r="49" spans="1:20" ht="15.5" x14ac:dyDescent="0.35">
      <c r="A49" s="4" t="s">
        <v>270</v>
      </c>
      <c r="B49" s="4">
        <v>2</v>
      </c>
      <c r="C49" s="4" t="s">
        <v>134</v>
      </c>
      <c r="D49" s="4" t="s">
        <v>193</v>
      </c>
      <c r="E49" s="4" t="s">
        <v>252</v>
      </c>
      <c r="F49" s="4">
        <v>0.3907579909608454</v>
      </c>
      <c r="G49" s="4">
        <v>5.3468174188036883</v>
      </c>
      <c r="H49" s="4">
        <v>3.6545745143601387</v>
      </c>
      <c r="I49" s="4">
        <v>0.25790027403415799</v>
      </c>
      <c r="J49" s="4">
        <v>3.1546222770941759</v>
      </c>
      <c r="K49" s="4">
        <v>1.7541957668928665</v>
      </c>
      <c r="L49" s="4">
        <v>0.13285771692668744</v>
      </c>
      <c r="M49" s="4">
        <v>2.192195141709512</v>
      </c>
      <c r="N49" s="4">
        <v>1.9003787474672722</v>
      </c>
      <c r="O49" s="4">
        <v>1.1722739728825362E-2</v>
      </c>
      <c r="P49" s="4">
        <v>0.26734087094018444</v>
      </c>
      <c r="Q49" s="4">
        <v>0.14618298057440554</v>
      </c>
      <c r="R49" s="4">
        <v>0</v>
      </c>
      <c r="S49" s="4">
        <v>8.554907870085901E-2</v>
      </c>
      <c r="T49" s="4">
        <v>0.9501893737336361</v>
      </c>
    </row>
    <row r="50" spans="1:20" ht="15.5" x14ac:dyDescent="0.35">
      <c r="A50" s="4" t="s">
        <v>270</v>
      </c>
      <c r="B50" s="4">
        <v>2</v>
      </c>
      <c r="C50" s="4" t="s">
        <v>135</v>
      </c>
      <c r="D50" s="4" t="s">
        <v>194</v>
      </c>
      <c r="E50" s="4" t="s">
        <v>253</v>
      </c>
      <c r="F50" s="4">
        <v>0.3939687128625976</v>
      </c>
      <c r="G50" s="4">
        <v>5.4400890360029548</v>
      </c>
      <c r="H50" s="4">
        <v>3.7004976920042481</v>
      </c>
      <c r="I50" s="4">
        <v>0.2600193504893144</v>
      </c>
      <c r="J50" s="4">
        <v>3.2096525312417432</v>
      </c>
      <c r="K50" s="4">
        <v>1.7762388921620389</v>
      </c>
      <c r="L50" s="4">
        <v>0.13394936237328317</v>
      </c>
      <c r="M50" s="4">
        <v>2.2304365047612111</v>
      </c>
      <c r="N50" s="4">
        <v>1.9242587998422092</v>
      </c>
      <c r="O50" s="4">
        <v>1.1819061385877927E-2</v>
      </c>
      <c r="P50" s="4">
        <v>0.27200445180014776</v>
      </c>
      <c r="Q50" s="4">
        <v>0.14801990768016993</v>
      </c>
      <c r="R50" s="4">
        <v>0</v>
      </c>
      <c r="S50" s="4">
        <v>8.7041424576047272E-2</v>
      </c>
      <c r="T50" s="4">
        <v>0.96212939992110458</v>
      </c>
    </row>
    <row r="51" spans="1:20" ht="15.5" x14ac:dyDescent="0.35">
      <c r="A51" s="4" t="s">
        <v>270</v>
      </c>
      <c r="B51" s="4">
        <v>2</v>
      </c>
      <c r="C51" s="4" t="s">
        <v>136</v>
      </c>
      <c r="D51" s="4" t="s">
        <v>195</v>
      </c>
      <c r="E51" s="4" t="s">
        <v>254</v>
      </c>
      <c r="F51" s="4">
        <v>0.39804722978320578</v>
      </c>
      <c r="G51" s="4">
        <v>5.5457208382009995</v>
      </c>
      <c r="H51" s="4">
        <v>3.754391063529682</v>
      </c>
      <c r="I51" s="4">
        <v>0.26271117165691582</v>
      </c>
      <c r="J51" s="4">
        <v>3.2719752945385894</v>
      </c>
      <c r="K51" s="4">
        <v>1.8021077104942473</v>
      </c>
      <c r="L51" s="4">
        <v>0.13533605812628996</v>
      </c>
      <c r="M51" s="4">
        <v>2.2737455436624097</v>
      </c>
      <c r="N51" s="4">
        <v>1.9522833530354347</v>
      </c>
      <c r="O51" s="4">
        <v>1.1941416893496173E-2</v>
      </c>
      <c r="P51" s="4">
        <v>0.27728604191004996</v>
      </c>
      <c r="Q51" s="4">
        <v>0.15017564254118729</v>
      </c>
      <c r="R51" s="4">
        <v>0</v>
      </c>
      <c r="S51" s="4">
        <v>8.8731533411215993E-2</v>
      </c>
      <c r="T51" s="4">
        <v>0.97614167651771733</v>
      </c>
    </row>
    <row r="52" spans="1:20" ht="15.5" x14ac:dyDescent="0.35">
      <c r="A52" s="4" t="s">
        <v>270</v>
      </c>
      <c r="B52" s="4">
        <v>2</v>
      </c>
      <c r="C52" s="4" t="s">
        <v>137</v>
      </c>
      <c r="D52" s="4" t="s">
        <v>196</v>
      </c>
      <c r="E52" s="4" t="s">
        <v>255</v>
      </c>
      <c r="F52" s="4">
        <v>0.40300342846482223</v>
      </c>
      <c r="G52" s="4">
        <v>5.6641598379608906</v>
      </c>
      <c r="H52" s="4">
        <v>3.8164406849267611</v>
      </c>
      <c r="I52" s="4">
        <v>0.26598226278678266</v>
      </c>
      <c r="J52" s="4">
        <v>3.3418543043969251</v>
      </c>
      <c r="K52" s="4">
        <v>1.8318915287648452</v>
      </c>
      <c r="L52" s="4">
        <v>0.13702116567803954</v>
      </c>
      <c r="M52" s="4">
        <v>2.3223055335639651</v>
      </c>
      <c r="N52" s="4">
        <v>1.984549156161916</v>
      </c>
      <c r="O52" s="4">
        <v>1.2090102853944667E-2</v>
      </c>
      <c r="P52" s="4">
        <v>0.28320799189804452</v>
      </c>
      <c r="Q52" s="4">
        <v>0.15265762739707045</v>
      </c>
      <c r="R52" s="4">
        <v>0</v>
      </c>
      <c r="S52" s="4">
        <v>9.0626557407374256E-2</v>
      </c>
      <c r="T52" s="4">
        <v>0.99227457808095798</v>
      </c>
    </row>
    <row r="53" spans="1:20" ht="15.5" x14ac:dyDescent="0.35">
      <c r="A53" s="4" t="s">
        <v>270</v>
      </c>
      <c r="B53" s="4">
        <v>2</v>
      </c>
      <c r="C53" s="4" t="s">
        <v>138</v>
      </c>
      <c r="D53" s="4" t="s">
        <v>197</v>
      </c>
      <c r="E53" s="4" t="s">
        <v>256</v>
      </c>
      <c r="F53" s="4">
        <v>0.40885039547958585</v>
      </c>
      <c r="G53" s="4">
        <v>5.7958954680277301</v>
      </c>
      <c r="H53" s="4">
        <v>3.886857737186892</v>
      </c>
      <c r="I53" s="4">
        <v>0.26984126101652667</v>
      </c>
      <c r="J53" s="4">
        <v>3.4195783261363606</v>
      </c>
      <c r="K53" s="4">
        <v>1.865691713849708</v>
      </c>
      <c r="L53" s="4">
        <v>0.13900913446305918</v>
      </c>
      <c r="M53" s="4">
        <v>2.3763171418913691</v>
      </c>
      <c r="N53" s="4">
        <v>2.0211660233371838</v>
      </c>
      <c r="O53" s="4">
        <v>1.2265511864387575E-2</v>
      </c>
      <c r="P53" s="4">
        <v>0.28979477340138654</v>
      </c>
      <c r="Q53" s="4">
        <v>0.15547430948747568</v>
      </c>
      <c r="R53" s="4">
        <v>0</v>
      </c>
      <c r="S53" s="4">
        <v>9.273432748844368E-2</v>
      </c>
      <c r="T53" s="4">
        <v>1.0105830116685919</v>
      </c>
    </row>
    <row r="54" spans="1:20" ht="15.5" x14ac:dyDescent="0.35">
      <c r="A54" s="4" t="s">
        <v>270</v>
      </c>
      <c r="B54" s="4">
        <v>2</v>
      </c>
      <c r="C54" s="4" t="s">
        <v>139</v>
      </c>
      <c r="D54" s="4" t="s">
        <v>198</v>
      </c>
      <c r="E54" s="4" t="s">
        <v>257</v>
      </c>
      <c r="F54" s="4">
        <v>0.41560416060062699</v>
      </c>
      <c r="G54" s="4">
        <v>5.9414576380443265</v>
      </c>
      <c r="H54" s="4">
        <v>3.9658765745248337</v>
      </c>
      <c r="I54" s="4">
        <v>0.27429874599641385</v>
      </c>
      <c r="J54" s="4">
        <v>3.5054600064461523</v>
      </c>
      <c r="K54" s="4">
        <v>1.90362075577192</v>
      </c>
      <c r="L54" s="4">
        <v>0.14130541460421317</v>
      </c>
      <c r="M54" s="4">
        <v>2.4359976315981737</v>
      </c>
      <c r="N54" s="4">
        <v>2.0622558187529134</v>
      </c>
      <c r="O54" s="4">
        <v>1.246812481801881E-2</v>
      </c>
      <c r="P54" s="4">
        <v>0.29707288190221631</v>
      </c>
      <c r="Q54" s="4">
        <v>0.15863506298099336</v>
      </c>
      <c r="R54" s="4">
        <v>0</v>
      </c>
      <c r="S54" s="4">
        <v>9.5063322208709222E-2</v>
      </c>
      <c r="T54" s="4">
        <v>1.0311279093764567</v>
      </c>
    </row>
    <row r="55" spans="1:20" ht="15.5" x14ac:dyDescent="0.35">
      <c r="A55" s="4" t="s">
        <v>270</v>
      </c>
      <c r="B55" s="4">
        <v>2</v>
      </c>
      <c r="C55" s="4" t="s">
        <v>140</v>
      </c>
      <c r="D55" s="4" t="s">
        <v>199</v>
      </c>
      <c r="E55" s="4" t="s">
        <v>258</v>
      </c>
      <c r="F55" s="4">
        <v>0.4232834058109477</v>
      </c>
      <c r="G55" s="4">
        <v>6.1014140118424898</v>
      </c>
      <c r="H55" s="4">
        <v>4.053752309135179</v>
      </c>
      <c r="I55" s="4">
        <v>0.27936704783522548</v>
      </c>
      <c r="J55" s="4">
        <v>3.5998342669870689</v>
      </c>
      <c r="K55" s="4">
        <v>1.9458011083848858</v>
      </c>
      <c r="L55" s="4">
        <v>0.14391635797572219</v>
      </c>
      <c r="M55" s="4">
        <v>2.5015797448554205</v>
      </c>
      <c r="N55" s="4">
        <v>2.1079512007502932</v>
      </c>
      <c r="O55" s="4">
        <v>1.2698502174328431E-2</v>
      </c>
      <c r="P55" s="4">
        <v>0.30507070059212449</v>
      </c>
      <c r="Q55" s="4">
        <v>0.16215009236540717</v>
      </c>
      <c r="R55" s="4">
        <v>0</v>
      </c>
      <c r="S55" s="4">
        <v>9.762262418947984E-2</v>
      </c>
      <c r="T55" s="4">
        <v>1.0539756003751466</v>
      </c>
    </row>
    <row r="56" spans="1:20" ht="15.5" x14ac:dyDescent="0.35">
      <c r="A56" s="4" t="s">
        <v>270</v>
      </c>
      <c r="B56" s="4">
        <v>2</v>
      </c>
      <c r="C56" s="4" t="s">
        <v>141</v>
      </c>
      <c r="D56" s="4" t="s">
        <v>200</v>
      </c>
      <c r="E56" s="4" t="s">
        <v>259</v>
      </c>
      <c r="F56" s="4">
        <v>0.43190912946697257</v>
      </c>
      <c r="G56" s="4">
        <v>6.2763663286475291</v>
      </c>
      <c r="H56" s="4">
        <v>4.1507578295800114</v>
      </c>
      <c r="I56" s="4">
        <v>0.28506002544820191</v>
      </c>
      <c r="J56" s="4">
        <v>3.703056133902042</v>
      </c>
      <c r="K56" s="4">
        <v>1.9923637581984055</v>
      </c>
      <c r="L56" s="4">
        <v>0.14684910401877066</v>
      </c>
      <c r="M56" s="4">
        <v>2.5733101947454866</v>
      </c>
      <c r="N56" s="4">
        <v>2.1583940713816059</v>
      </c>
      <c r="O56" s="4">
        <v>1.2957273884009177E-2</v>
      </c>
      <c r="P56" s="4">
        <v>0.31381831643237645</v>
      </c>
      <c r="Q56" s="4">
        <v>0.16603031318320047</v>
      </c>
      <c r="R56" s="4">
        <v>0</v>
      </c>
      <c r="S56" s="4">
        <v>0.10042186125836047</v>
      </c>
      <c r="T56" s="4">
        <v>1.0791970356908029</v>
      </c>
    </row>
    <row r="57" spans="1:20" ht="15.5" x14ac:dyDescent="0.35">
      <c r="A57" s="4" t="s">
        <v>270</v>
      </c>
      <c r="B57" s="4">
        <v>2</v>
      </c>
      <c r="C57" s="4" t="s">
        <v>142</v>
      </c>
      <c r="D57" s="4" t="s">
        <v>201</v>
      </c>
      <c r="E57" s="4" t="s">
        <v>260</v>
      </c>
      <c r="F57" s="4">
        <v>0.44150425398169163</v>
      </c>
      <c r="G57" s="4">
        <v>6.4669455654648846</v>
      </c>
      <c r="H57" s="4">
        <v>4.2571801370578912</v>
      </c>
      <c r="I57" s="4">
        <v>0.29139280762791647</v>
      </c>
      <c r="J57" s="4">
        <v>3.8154978836242819</v>
      </c>
      <c r="K57" s="4">
        <v>2.0434464657877878</v>
      </c>
      <c r="L57" s="4">
        <v>0.15011144635377513</v>
      </c>
      <c r="M57" s="4">
        <v>2.6514476818406028</v>
      </c>
      <c r="N57" s="4">
        <v>2.2137336712701035</v>
      </c>
      <c r="O57" s="4">
        <v>1.3245127619450748E-2</v>
      </c>
      <c r="P57" s="4">
        <v>0.32334727827324428</v>
      </c>
      <c r="Q57" s="4">
        <v>0.17028720548231566</v>
      </c>
      <c r="R57" s="4">
        <v>0</v>
      </c>
      <c r="S57" s="4">
        <v>0.10347112904743816</v>
      </c>
      <c r="T57" s="4">
        <v>1.1068668356350517</v>
      </c>
    </row>
    <row r="58" spans="1:20" ht="15.5" x14ac:dyDescent="0.35">
      <c r="A58" s="4" t="s">
        <v>270</v>
      </c>
      <c r="B58" s="4">
        <v>2</v>
      </c>
      <c r="C58" s="4" t="s">
        <v>143</v>
      </c>
      <c r="D58" s="4" t="s">
        <v>202</v>
      </c>
      <c r="E58" s="4" t="s">
        <v>261</v>
      </c>
      <c r="F58" s="4">
        <v>0.45209316423918733</v>
      </c>
      <c r="G58" s="4">
        <v>6.6738057112940172</v>
      </c>
      <c r="H58" s="4">
        <v>4.3733158711063824</v>
      </c>
      <c r="I58" s="4">
        <v>0.29838148839786366</v>
      </c>
      <c r="J58" s="4">
        <v>3.9375453696634701</v>
      </c>
      <c r="K58" s="4">
        <v>2.0991916181310635</v>
      </c>
      <c r="L58" s="4">
        <v>0.15371167584132367</v>
      </c>
      <c r="M58" s="4">
        <v>2.7362603416305471</v>
      </c>
      <c r="N58" s="4">
        <v>2.2741242529753189</v>
      </c>
      <c r="O58" s="4">
        <v>1.3562794927175619E-2</v>
      </c>
      <c r="P58" s="4">
        <v>0.33369028556470087</v>
      </c>
      <c r="Q58" s="4">
        <v>0.17493263484425531</v>
      </c>
      <c r="R58" s="4">
        <v>0</v>
      </c>
      <c r="S58" s="4">
        <v>0.10678089138070428</v>
      </c>
      <c r="T58" s="4">
        <v>1.1370621264876595</v>
      </c>
    </row>
    <row r="59" spans="1:20" ht="15.5" x14ac:dyDescent="0.35">
      <c r="A59" s="4" t="s">
        <v>270</v>
      </c>
      <c r="B59" s="4">
        <v>2</v>
      </c>
      <c r="C59" s="4" t="s">
        <v>144</v>
      </c>
      <c r="D59" s="4" t="s">
        <v>203</v>
      </c>
      <c r="E59" s="4" t="s">
        <v>262</v>
      </c>
      <c r="F59" s="4">
        <v>0.46370116285721907</v>
      </c>
      <c r="G59" s="4">
        <v>6.8976158976409137</v>
      </c>
      <c r="H59" s="4">
        <v>4.4994658844536879</v>
      </c>
      <c r="I59" s="4">
        <v>0.30604276748576459</v>
      </c>
      <c r="J59" s="4">
        <v>4.0695933796081389</v>
      </c>
      <c r="K59" s="4">
        <v>2.1597436245377701</v>
      </c>
      <c r="L59" s="4">
        <v>0.15765839537145446</v>
      </c>
      <c r="M59" s="4">
        <v>2.8280225180327743</v>
      </c>
      <c r="N59" s="4">
        <v>2.3397222599159178</v>
      </c>
      <c r="O59" s="4">
        <v>1.3911034885716572E-2</v>
      </c>
      <c r="P59" s="4">
        <v>0.3448807948820457</v>
      </c>
      <c r="Q59" s="4">
        <v>0.17997863537814751</v>
      </c>
      <c r="R59" s="4">
        <v>0</v>
      </c>
      <c r="S59" s="4">
        <v>0.11036185436225462</v>
      </c>
      <c r="T59" s="4">
        <v>1.1698611299579589</v>
      </c>
    </row>
    <row r="60" spans="1:20" ht="15.5" x14ac:dyDescent="0.35">
      <c r="A60" s="4" t="s">
        <v>270</v>
      </c>
      <c r="B60" s="4">
        <v>2</v>
      </c>
      <c r="C60" s="4" t="s">
        <v>145</v>
      </c>
      <c r="D60" s="4" t="s">
        <v>204</v>
      </c>
      <c r="E60" s="4" t="s">
        <v>263</v>
      </c>
      <c r="F60" s="4">
        <v>0.20254052187943394</v>
      </c>
      <c r="G60" s="4">
        <v>3.0289782118756339</v>
      </c>
      <c r="H60" s="4">
        <v>1.9695051490299957</v>
      </c>
      <c r="I60" s="4">
        <v>0.1336767444404264</v>
      </c>
      <c r="J60" s="4">
        <v>1.787097145006624</v>
      </c>
      <c r="K60" s="4">
        <v>0.9453624715343979</v>
      </c>
      <c r="L60" s="4">
        <v>6.886377743900754E-2</v>
      </c>
      <c r="M60" s="4">
        <v>1.2418810668690099</v>
      </c>
      <c r="N60" s="4">
        <v>1.0241426774955977</v>
      </c>
      <c r="O60" s="4">
        <v>6.0762156563830185E-3</v>
      </c>
      <c r="P60" s="4">
        <v>0.15144891059378171</v>
      </c>
      <c r="Q60" s="4">
        <v>7.8780205961199834E-2</v>
      </c>
      <c r="R60" s="4">
        <v>0</v>
      </c>
      <c r="S60" s="4">
        <v>4.8463651390010146E-2</v>
      </c>
      <c r="T60" s="4">
        <v>0.51207133874779887</v>
      </c>
    </row>
  </sheetData>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271</v>
      </c>
      <c r="B2" s="4">
        <v>2</v>
      </c>
      <c r="C2" s="4" t="s">
        <v>87</v>
      </c>
      <c r="D2" s="4" t="s">
        <v>146</v>
      </c>
      <c r="E2" s="4" t="s">
        <v>205</v>
      </c>
      <c r="F2" s="4">
        <v>0.22649567427472808</v>
      </c>
      <c r="G2" s="4">
        <v>28.702749443103176</v>
      </c>
      <c r="H2" s="4">
        <v>32.137635064787617</v>
      </c>
      <c r="I2" s="4">
        <v>0.14948714502132054</v>
      </c>
      <c r="J2" s="4">
        <v>16.934622171430874</v>
      </c>
      <c r="K2" s="4">
        <v>15.426064831098055</v>
      </c>
      <c r="L2" s="4">
        <v>7.7008529253407537E-2</v>
      </c>
      <c r="M2" s="4">
        <v>11.768127271672302</v>
      </c>
      <c r="N2" s="4">
        <v>16.71157023368956</v>
      </c>
      <c r="O2" s="4">
        <v>6.7948702282418418E-3</v>
      </c>
      <c r="P2" s="4">
        <v>1.4351374721551589</v>
      </c>
      <c r="Q2" s="4">
        <v>1.2855054025915047</v>
      </c>
      <c r="R2" s="4">
        <v>0</v>
      </c>
      <c r="S2" s="4">
        <v>0.4592439910896508</v>
      </c>
      <c r="T2" s="4">
        <v>8.3557851168447801</v>
      </c>
    </row>
    <row r="3" spans="1:20" ht="15.5" x14ac:dyDescent="0.35">
      <c r="A3" s="4" t="s">
        <v>271</v>
      </c>
      <c r="B3" s="4">
        <v>2</v>
      </c>
      <c r="C3" s="4" t="s">
        <v>88</v>
      </c>
      <c r="D3" s="4" t="s">
        <v>147</v>
      </c>
      <c r="E3" s="4" t="s">
        <v>206</v>
      </c>
      <c r="F3" s="4">
        <v>0.22105491255878112</v>
      </c>
      <c r="G3" s="4">
        <v>28.097242483035863</v>
      </c>
      <c r="H3" s="4">
        <v>31.018907908861411</v>
      </c>
      <c r="I3" s="4">
        <v>0.14589624228879555</v>
      </c>
      <c r="J3" s="4">
        <v>16.577373064991157</v>
      </c>
      <c r="K3" s="4">
        <v>14.889075796253477</v>
      </c>
      <c r="L3" s="4">
        <v>7.5158670269985572E-2</v>
      </c>
      <c r="M3" s="4">
        <v>11.519869418044703</v>
      </c>
      <c r="N3" s="4">
        <v>16.129832112607936</v>
      </c>
      <c r="O3" s="4">
        <v>6.6316473767634339E-3</v>
      </c>
      <c r="P3" s="4">
        <v>1.4048621241517933</v>
      </c>
      <c r="Q3" s="4">
        <v>1.2407563163544564</v>
      </c>
      <c r="R3" s="4">
        <v>0</v>
      </c>
      <c r="S3" s="4">
        <v>0.4495558797285738</v>
      </c>
      <c r="T3" s="4">
        <v>8.0649160563039679</v>
      </c>
    </row>
    <row r="4" spans="1:20" ht="15.5" x14ac:dyDescent="0.35">
      <c r="A4" s="4" t="s">
        <v>271</v>
      </c>
      <c r="B4" s="4">
        <v>2</v>
      </c>
      <c r="C4" s="4" t="s">
        <v>89</v>
      </c>
      <c r="D4" s="4" t="s">
        <v>148</v>
      </c>
      <c r="E4" s="4" t="s">
        <v>207</v>
      </c>
      <c r="F4" s="4">
        <v>0.21735050490799634</v>
      </c>
      <c r="G4" s="4">
        <v>27.731535404156514</v>
      </c>
      <c r="H4" s="4">
        <v>30.120548995865548</v>
      </c>
      <c r="I4" s="4">
        <v>0.14345133323927758</v>
      </c>
      <c r="J4" s="4">
        <v>16.361605888452342</v>
      </c>
      <c r="K4" s="4">
        <v>14.457863518015463</v>
      </c>
      <c r="L4" s="4">
        <v>7.3899171668718747E-2</v>
      </c>
      <c r="M4" s="4">
        <v>11.36992951570417</v>
      </c>
      <c r="N4" s="4">
        <v>15.662685477850085</v>
      </c>
      <c r="O4" s="4">
        <v>6.5205151472398897E-3</v>
      </c>
      <c r="P4" s="4">
        <v>1.3865767702078258</v>
      </c>
      <c r="Q4" s="4">
        <v>1.2048219598346219</v>
      </c>
      <c r="R4" s="4">
        <v>0</v>
      </c>
      <c r="S4" s="4">
        <v>0.44370456646650425</v>
      </c>
      <c r="T4" s="4">
        <v>7.8313427389250423</v>
      </c>
    </row>
    <row r="5" spans="1:20" ht="15.5" x14ac:dyDescent="0.35">
      <c r="A5" s="4" t="s">
        <v>271</v>
      </c>
      <c r="B5" s="4">
        <v>2</v>
      </c>
      <c r="C5" s="4" t="s">
        <v>90</v>
      </c>
      <c r="D5" s="4" t="s">
        <v>149</v>
      </c>
      <c r="E5" s="4" t="s">
        <v>208</v>
      </c>
      <c r="F5" s="4">
        <v>0.21533377234604348</v>
      </c>
      <c r="G5" s="4">
        <v>27.587815268286455</v>
      </c>
      <c r="H5" s="4">
        <v>29.442014118129709</v>
      </c>
      <c r="I5" s="4">
        <v>0.1421202897483887</v>
      </c>
      <c r="J5" s="4">
        <v>16.276811008289009</v>
      </c>
      <c r="K5" s="4">
        <v>14.13216677670226</v>
      </c>
      <c r="L5" s="4">
        <v>7.3213482597654769E-2</v>
      </c>
      <c r="M5" s="4">
        <v>11.311004259997446</v>
      </c>
      <c r="N5" s="4">
        <v>15.309847341427449</v>
      </c>
      <c r="O5" s="4">
        <v>6.4600131703813042E-3</v>
      </c>
      <c r="P5" s="4">
        <v>1.3793907634143228</v>
      </c>
      <c r="Q5" s="4">
        <v>1.1776805647251885</v>
      </c>
      <c r="R5" s="4">
        <v>0</v>
      </c>
      <c r="S5" s="4">
        <v>0.44140504429258332</v>
      </c>
      <c r="T5" s="4">
        <v>7.6549236707137247</v>
      </c>
    </row>
    <row r="6" spans="1:20" ht="15.5" x14ac:dyDescent="0.35">
      <c r="A6" s="4" t="s">
        <v>271</v>
      </c>
      <c r="B6" s="4">
        <v>2</v>
      </c>
      <c r="C6" s="4" t="s">
        <v>91</v>
      </c>
      <c r="D6" s="4" t="s">
        <v>150</v>
      </c>
      <c r="E6" s="4" t="s">
        <v>209</v>
      </c>
      <c r="F6" s="4">
        <v>0.21455431462168334</v>
      </c>
      <c r="G6" s="4">
        <v>27.584128263022951</v>
      </c>
      <c r="H6" s="4">
        <v>28.940178420347699</v>
      </c>
      <c r="I6" s="4">
        <v>0.14160584765031101</v>
      </c>
      <c r="J6" s="4">
        <v>16.274635675183539</v>
      </c>
      <c r="K6" s="4">
        <v>13.891285641766896</v>
      </c>
      <c r="L6" s="4">
        <v>7.2948466971372333E-2</v>
      </c>
      <c r="M6" s="4">
        <v>11.30949258783941</v>
      </c>
      <c r="N6" s="4">
        <v>15.048892778580804</v>
      </c>
      <c r="O6" s="4">
        <v>6.4366294386504997E-3</v>
      </c>
      <c r="P6" s="4">
        <v>1.3792064131511477</v>
      </c>
      <c r="Q6" s="4">
        <v>1.157607136813908</v>
      </c>
      <c r="R6" s="4">
        <v>0</v>
      </c>
      <c r="S6" s="4">
        <v>0.4413460522083672</v>
      </c>
      <c r="T6" s="4">
        <v>7.5244463892904019</v>
      </c>
    </row>
    <row r="7" spans="1:20" ht="15.5" x14ac:dyDescent="0.35">
      <c r="A7" s="4" t="s">
        <v>271</v>
      </c>
      <c r="B7" s="4">
        <v>2</v>
      </c>
      <c r="C7" s="4" t="s">
        <v>92</v>
      </c>
      <c r="D7" s="4" t="s">
        <v>151</v>
      </c>
      <c r="E7" s="4" t="s">
        <v>210</v>
      </c>
      <c r="F7" s="4">
        <v>0.2136473622695679</v>
      </c>
      <c r="G7" s="4">
        <v>27.496121198130485</v>
      </c>
      <c r="H7" s="4">
        <v>28.478494909788353</v>
      </c>
      <c r="I7" s="4">
        <v>0.14100725909791481</v>
      </c>
      <c r="J7" s="4">
        <v>16.222711506896985</v>
      </c>
      <c r="K7" s="4">
        <v>13.669677556698408</v>
      </c>
      <c r="L7" s="4">
        <v>7.2640103171653078E-2</v>
      </c>
      <c r="M7" s="4">
        <v>11.273409691233498</v>
      </c>
      <c r="N7" s="4">
        <v>14.808817353089944</v>
      </c>
      <c r="O7" s="4">
        <v>6.409420868087037E-3</v>
      </c>
      <c r="P7" s="4">
        <v>1.3748060599065244</v>
      </c>
      <c r="Q7" s="4">
        <v>1.1391397963915342</v>
      </c>
      <c r="R7" s="4">
        <v>0</v>
      </c>
      <c r="S7" s="4">
        <v>0.43993793917008778</v>
      </c>
      <c r="T7" s="4">
        <v>7.4044086765449721</v>
      </c>
    </row>
    <row r="8" spans="1:20" ht="15.5" x14ac:dyDescent="0.35">
      <c r="A8" s="4" t="s">
        <v>271</v>
      </c>
      <c r="B8" s="4">
        <v>2</v>
      </c>
      <c r="C8" s="4" t="s">
        <v>93</v>
      </c>
      <c r="D8" s="4" t="s">
        <v>152</v>
      </c>
      <c r="E8" s="4" t="s">
        <v>211</v>
      </c>
      <c r="F8" s="4">
        <v>0.21250049087821649</v>
      </c>
      <c r="G8" s="4">
        <v>27.341036202023442</v>
      </c>
      <c r="H8" s="4">
        <v>28.035550210798259</v>
      </c>
      <c r="I8" s="4">
        <v>0.14025032397962289</v>
      </c>
      <c r="J8" s="4">
        <v>16.131211359193831</v>
      </c>
      <c r="K8" s="4">
        <v>13.457064101183164</v>
      </c>
      <c r="L8" s="4">
        <v>7.2250166898593593E-2</v>
      </c>
      <c r="M8" s="4">
        <v>11.20982484282961</v>
      </c>
      <c r="N8" s="4">
        <v>14.578486109615096</v>
      </c>
      <c r="O8" s="4">
        <v>6.3750147263464943E-3</v>
      </c>
      <c r="P8" s="4">
        <v>1.3670518101011722</v>
      </c>
      <c r="Q8" s="4">
        <v>1.1214220084319304</v>
      </c>
      <c r="R8" s="4">
        <v>0</v>
      </c>
      <c r="S8" s="4">
        <v>0.43745657923237508</v>
      </c>
      <c r="T8" s="4">
        <v>7.2892430548075478</v>
      </c>
    </row>
    <row r="9" spans="1:20" ht="15.5" x14ac:dyDescent="0.35">
      <c r="A9" s="4" t="s">
        <v>271</v>
      </c>
      <c r="B9" s="4">
        <v>2</v>
      </c>
      <c r="C9" s="4" t="s">
        <v>94</v>
      </c>
      <c r="D9" s="4" t="s">
        <v>153</v>
      </c>
      <c r="E9" s="4" t="s">
        <v>212</v>
      </c>
      <c r="F9" s="4">
        <v>0.21108950532953721</v>
      </c>
      <c r="G9" s="4">
        <v>27.135635460550752</v>
      </c>
      <c r="H9" s="4">
        <v>27.597937911658022</v>
      </c>
      <c r="I9" s="4">
        <v>0.13931907351749456</v>
      </c>
      <c r="J9" s="4">
        <v>16.010024921724941</v>
      </c>
      <c r="K9" s="4">
        <v>13.24701019759585</v>
      </c>
      <c r="L9" s="4">
        <v>7.1770431812042651E-2</v>
      </c>
      <c r="M9" s="4">
        <v>11.125610538825807</v>
      </c>
      <c r="N9" s="4">
        <v>14.350927714062172</v>
      </c>
      <c r="O9" s="4">
        <v>6.3326851598861159E-3</v>
      </c>
      <c r="P9" s="4">
        <v>1.3567817730275378</v>
      </c>
      <c r="Q9" s="4">
        <v>1.1039175164663209</v>
      </c>
      <c r="R9" s="4">
        <v>0</v>
      </c>
      <c r="S9" s="4">
        <v>0.43417016736881203</v>
      </c>
      <c r="T9" s="4">
        <v>7.1754638570310858</v>
      </c>
    </row>
    <row r="10" spans="1:20" ht="15.5" x14ac:dyDescent="0.35">
      <c r="A10" s="4" t="s">
        <v>271</v>
      </c>
      <c r="B10" s="4">
        <v>2</v>
      </c>
      <c r="C10" s="4" t="s">
        <v>95</v>
      </c>
      <c r="D10" s="4" t="s">
        <v>154</v>
      </c>
      <c r="E10" s="4" t="s">
        <v>213</v>
      </c>
      <c r="F10" s="4">
        <v>0.20939463508057188</v>
      </c>
      <c r="G10" s="4">
        <v>26.885633714599475</v>
      </c>
      <c r="H10" s="4">
        <v>27.154687317000075</v>
      </c>
      <c r="I10" s="4">
        <v>0.13820045915317744</v>
      </c>
      <c r="J10" s="4">
        <v>15.862523891613689</v>
      </c>
      <c r="K10" s="4">
        <v>13.034249912160035</v>
      </c>
      <c r="L10" s="4">
        <v>7.1194175927394437E-2</v>
      </c>
      <c r="M10" s="4">
        <v>11.023109822985784</v>
      </c>
      <c r="N10" s="4">
        <v>14.12043740484004</v>
      </c>
      <c r="O10" s="4">
        <v>6.2818390524171557E-3</v>
      </c>
      <c r="P10" s="4">
        <v>1.3442816857299738</v>
      </c>
      <c r="Q10" s="4">
        <v>1.086187492680003</v>
      </c>
      <c r="R10" s="4">
        <v>0</v>
      </c>
      <c r="S10" s="4">
        <v>0.43017013943359161</v>
      </c>
      <c r="T10" s="4">
        <v>7.0602187024200198</v>
      </c>
    </row>
    <row r="11" spans="1:20" ht="15.5" x14ac:dyDescent="0.35">
      <c r="A11" s="4" t="s">
        <v>271</v>
      </c>
      <c r="B11" s="4">
        <v>2</v>
      </c>
      <c r="C11" s="4" t="s">
        <v>96</v>
      </c>
      <c r="D11" s="4" t="s">
        <v>155</v>
      </c>
      <c r="E11" s="4" t="s">
        <v>214</v>
      </c>
      <c r="F11" s="4">
        <v>0.20741520432277477</v>
      </c>
      <c r="G11" s="4">
        <v>26.595118893044521</v>
      </c>
      <c r="H11" s="4">
        <v>26.699016988235439</v>
      </c>
      <c r="I11" s="4">
        <v>0.13689403485303137</v>
      </c>
      <c r="J11" s="4">
        <v>15.691120146896267</v>
      </c>
      <c r="K11" s="4">
        <v>12.815528154353011</v>
      </c>
      <c r="L11" s="4">
        <v>7.0521169469743419E-2</v>
      </c>
      <c r="M11" s="4">
        <v>10.903998746148254</v>
      </c>
      <c r="N11" s="4">
        <v>13.883488833882428</v>
      </c>
      <c r="O11" s="4">
        <v>6.2224561296832428E-3</v>
      </c>
      <c r="P11" s="4">
        <v>1.3297559446522262</v>
      </c>
      <c r="Q11" s="4">
        <v>1.0679606795294176</v>
      </c>
      <c r="R11" s="4">
        <v>0</v>
      </c>
      <c r="S11" s="4">
        <v>0.42552190228871234</v>
      </c>
      <c r="T11" s="4">
        <v>6.9417444169412139</v>
      </c>
    </row>
    <row r="12" spans="1:20" ht="15.5" x14ac:dyDescent="0.35">
      <c r="A12" s="4" t="s">
        <v>271</v>
      </c>
      <c r="B12" s="4">
        <v>2</v>
      </c>
      <c r="C12" s="4" t="s">
        <v>97</v>
      </c>
      <c r="D12" s="4" t="s">
        <v>156</v>
      </c>
      <c r="E12" s="4" t="s">
        <v>215</v>
      </c>
      <c r="F12" s="4">
        <v>0.20515962719758651</v>
      </c>
      <c r="G12" s="4">
        <v>26.267498444308206</v>
      </c>
      <c r="H12" s="4">
        <v>26.227102670911552</v>
      </c>
      <c r="I12" s="4">
        <v>0.13540535395040709</v>
      </c>
      <c r="J12" s="4">
        <v>15.497824082141841</v>
      </c>
      <c r="K12" s="4">
        <v>12.589009282037544</v>
      </c>
      <c r="L12" s="4">
        <v>6.9754273247179407E-2</v>
      </c>
      <c r="M12" s="4">
        <v>10.769674362166365</v>
      </c>
      <c r="N12" s="4">
        <v>13.638093388874008</v>
      </c>
      <c r="O12" s="4">
        <v>6.154788815927595E-3</v>
      </c>
      <c r="P12" s="4">
        <v>1.3133749222154103</v>
      </c>
      <c r="Q12" s="4">
        <v>1.049084106836462</v>
      </c>
      <c r="R12" s="4">
        <v>0</v>
      </c>
      <c r="S12" s="4">
        <v>0.42027997510893128</v>
      </c>
      <c r="T12" s="4">
        <v>6.8190466944370041</v>
      </c>
    </row>
    <row r="13" spans="1:20" ht="15.5" x14ac:dyDescent="0.35">
      <c r="A13" s="4" t="s">
        <v>271</v>
      </c>
      <c r="B13" s="4">
        <v>2</v>
      </c>
      <c r="C13" s="4" t="s">
        <v>98</v>
      </c>
      <c r="D13" s="4" t="s">
        <v>157</v>
      </c>
      <c r="E13" s="4" t="s">
        <v>216</v>
      </c>
      <c r="F13" s="4">
        <v>0.20264052564617083</v>
      </c>
      <c r="G13" s="4">
        <v>25.905781472172308</v>
      </c>
      <c r="H13" s="4">
        <v>25.737149729272243</v>
      </c>
      <c r="I13" s="4">
        <v>0.13374274692647276</v>
      </c>
      <c r="J13" s="4">
        <v>15.28441106858166</v>
      </c>
      <c r="K13" s="4">
        <v>12.353831870050676</v>
      </c>
      <c r="L13" s="4">
        <v>6.8897778719698072E-2</v>
      </c>
      <c r="M13" s="4">
        <v>10.621370403590646</v>
      </c>
      <c r="N13" s="4">
        <v>13.383317859221567</v>
      </c>
      <c r="O13" s="4">
        <v>6.0792157693851248E-3</v>
      </c>
      <c r="P13" s="4">
        <v>1.2952890736086156</v>
      </c>
      <c r="Q13" s="4">
        <v>1.0294859891708898</v>
      </c>
      <c r="R13" s="4">
        <v>0</v>
      </c>
      <c r="S13" s="4">
        <v>0.41449250355475692</v>
      </c>
      <c r="T13" s="4">
        <v>6.6916589296107833</v>
      </c>
    </row>
    <row r="14" spans="1:20" ht="15.5" x14ac:dyDescent="0.35">
      <c r="A14" s="4" t="s">
        <v>271</v>
      </c>
      <c r="B14" s="4">
        <v>2</v>
      </c>
      <c r="C14" s="4" t="s">
        <v>99</v>
      </c>
      <c r="D14" s="4" t="s">
        <v>158</v>
      </c>
      <c r="E14" s="4" t="s">
        <v>217</v>
      </c>
      <c r="F14" s="4">
        <v>0.19987262691873753</v>
      </c>
      <c r="G14" s="4">
        <v>25.512736828893665</v>
      </c>
      <c r="H14" s="4">
        <v>25.228751075394463</v>
      </c>
      <c r="I14" s="4">
        <v>0.13191593376636679</v>
      </c>
      <c r="J14" s="4">
        <v>15.052514729047262</v>
      </c>
      <c r="K14" s="4">
        <v>12.109800516189342</v>
      </c>
      <c r="L14" s="4">
        <v>6.7956693152370753E-2</v>
      </c>
      <c r="M14" s="4">
        <v>10.460222099846401</v>
      </c>
      <c r="N14" s="4">
        <v>13.118950559205121</v>
      </c>
      <c r="O14" s="4">
        <v>5.9961788075621253E-3</v>
      </c>
      <c r="P14" s="4">
        <v>1.2756368414446833</v>
      </c>
      <c r="Q14" s="4">
        <v>1.0091500430157785</v>
      </c>
      <c r="R14" s="4">
        <v>0</v>
      </c>
      <c r="S14" s="4">
        <v>0.40820378926229867</v>
      </c>
      <c r="T14" s="4">
        <v>6.5594752796025606</v>
      </c>
    </row>
    <row r="15" spans="1:20" ht="15.5" x14ac:dyDescent="0.35">
      <c r="A15" s="4" t="s">
        <v>271</v>
      </c>
      <c r="B15" s="4">
        <v>2</v>
      </c>
      <c r="C15" s="4" t="s">
        <v>100</v>
      </c>
      <c r="D15" s="4" t="s">
        <v>159</v>
      </c>
      <c r="E15" s="4" t="s">
        <v>218</v>
      </c>
      <c r="F15" s="4">
        <v>0.19687184037377697</v>
      </c>
      <c r="G15" s="4">
        <v>25.090990084058536</v>
      </c>
      <c r="H15" s="4">
        <v>24.702440978733261</v>
      </c>
      <c r="I15" s="4">
        <v>0.12993541464669281</v>
      </c>
      <c r="J15" s="4">
        <v>14.803684149594535</v>
      </c>
      <c r="K15" s="4">
        <v>11.857171669791965</v>
      </c>
      <c r="L15" s="4">
        <v>6.6936425727084164E-2</v>
      </c>
      <c r="M15" s="4">
        <v>10.287305934463999</v>
      </c>
      <c r="N15" s="4">
        <v>12.845269308941296</v>
      </c>
      <c r="O15" s="4">
        <v>5.9061552112133087E-3</v>
      </c>
      <c r="P15" s="4">
        <v>1.2545495042029269</v>
      </c>
      <c r="Q15" s="4">
        <v>0.98809763914933046</v>
      </c>
      <c r="R15" s="4">
        <v>0</v>
      </c>
      <c r="S15" s="4">
        <v>0.40145584134493656</v>
      </c>
      <c r="T15" s="4">
        <v>6.4226346544706479</v>
      </c>
    </row>
    <row r="16" spans="1:20" ht="15.5" x14ac:dyDescent="0.35">
      <c r="A16" s="4" t="s">
        <v>271</v>
      </c>
      <c r="B16" s="4">
        <v>2</v>
      </c>
      <c r="C16" s="4" t="s">
        <v>101</v>
      </c>
      <c r="D16" s="4" t="s">
        <v>160</v>
      </c>
      <c r="E16" s="4" t="s">
        <v>219</v>
      </c>
      <c r="F16" s="4">
        <v>0.19365486233950338</v>
      </c>
      <c r="G16" s="4">
        <v>24.643086106506054</v>
      </c>
      <c r="H16" s="4">
        <v>24.159386729786689</v>
      </c>
      <c r="I16" s="4">
        <v>0.12781220914407224</v>
      </c>
      <c r="J16" s="4">
        <v>14.539420802838571</v>
      </c>
      <c r="K16" s="4">
        <v>11.59650563029761</v>
      </c>
      <c r="L16" s="4">
        <v>6.5842653195431144E-2</v>
      </c>
      <c r="M16" s="4">
        <v>10.103665303667482</v>
      </c>
      <c r="N16" s="4">
        <v>12.562881099489079</v>
      </c>
      <c r="O16" s="4">
        <v>5.8096458701851015E-3</v>
      </c>
      <c r="P16" s="4">
        <v>1.2321543053253028</v>
      </c>
      <c r="Q16" s="4">
        <v>0.96637546919146755</v>
      </c>
      <c r="R16" s="4">
        <v>0</v>
      </c>
      <c r="S16" s="4">
        <v>0.39428937770409689</v>
      </c>
      <c r="T16" s="4">
        <v>6.2814405497445396</v>
      </c>
    </row>
    <row r="17" spans="1:20" ht="15.5" x14ac:dyDescent="0.35">
      <c r="A17" s="4" t="s">
        <v>271</v>
      </c>
      <c r="B17" s="4">
        <v>2</v>
      </c>
      <c r="C17" s="4" t="s">
        <v>102</v>
      </c>
      <c r="D17" s="4" t="s">
        <v>161</v>
      </c>
      <c r="E17" s="4" t="s">
        <v>220</v>
      </c>
      <c r="F17" s="4">
        <v>0.190238842270438</v>
      </c>
      <c r="G17" s="4">
        <v>24.17150958424962</v>
      </c>
      <c r="H17" s="4">
        <v>23.601162720505481</v>
      </c>
      <c r="I17" s="4">
        <v>0.12555763589848909</v>
      </c>
      <c r="J17" s="4">
        <v>14.261190654707274</v>
      </c>
      <c r="K17" s="4">
        <v>11.32855810584263</v>
      </c>
      <c r="L17" s="4">
        <v>6.4681206371948907E-2</v>
      </c>
      <c r="M17" s="4">
        <v>9.9103189295423437</v>
      </c>
      <c r="N17" s="4">
        <v>12.272604614662852</v>
      </c>
      <c r="O17" s="4">
        <v>5.7071652681131395E-3</v>
      </c>
      <c r="P17" s="4">
        <v>1.208575479212481</v>
      </c>
      <c r="Q17" s="4">
        <v>0.94404650882021923</v>
      </c>
      <c r="R17" s="4">
        <v>0</v>
      </c>
      <c r="S17" s="4">
        <v>0.38674415334799395</v>
      </c>
      <c r="T17" s="4">
        <v>6.1363023073314258</v>
      </c>
    </row>
    <row r="18" spans="1:20" ht="15.5" x14ac:dyDescent="0.35">
      <c r="A18" s="4" t="s">
        <v>271</v>
      </c>
      <c r="B18" s="4">
        <v>2</v>
      </c>
      <c r="C18" s="4" t="s">
        <v>103</v>
      </c>
      <c r="D18" s="4" t="s">
        <v>162</v>
      </c>
      <c r="E18" s="4" t="s">
        <v>221</v>
      </c>
      <c r="F18" s="4">
        <v>0.18664126121898747</v>
      </c>
      <c r="G18" s="4">
        <v>23.678705001289206</v>
      </c>
      <c r="H18" s="4">
        <v>23.029598777382311</v>
      </c>
      <c r="I18" s="4">
        <v>0.12318323240453173</v>
      </c>
      <c r="J18" s="4">
        <v>13.970435950760631</v>
      </c>
      <c r="K18" s="4">
        <v>11.054207413143509</v>
      </c>
      <c r="L18" s="4">
        <v>6.3458028814455739E-2</v>
      </c>
      <c r="M18" s="4">
        <v>9.7082690505285747</v>
      </c>
      <c r="N18" s="4">
        <v>11.975391364238803</v>
      </c>
      <c r="O18" s="4">
        <v>5.5992378365696243E-3</v>
      </c>
      <c r="P18" s="4">
        <v>1.1839352500644604</v>
      </c>
      <c r="Q18" s="4">
        <v>0.9211839510952925</v>
      </c>
      <c r="R18" s="4">
        <v>0</v>
      </c>
      <c r="S18" s="4">
        <v>0.3788592800206273</v>
      </c>
      <c r="T18" s="4">
        <v>5.9876956821194014</v>
      </c>
    </row>
    <row r="19" spans="1:20" ht="15.5" x14ac:dyDescent="0.35">
      <c r="A19" s="4" t="s">
        <v>271</v>
      </c>
      <c r="B19" s="4">
        <v>2</v>
      </c>
      <c r="C19" s="4" t="s">
        <v>104</v>
      </c>
      <c r="D19" s="4" t="s">
        <v>163</v>
      </c>
      <c r="E19" s="4" t="s">
        <v>222</v>
      </c>
      <c r="F19" s="4">
        <v>0.18287983912899844</v>
      </c>
      <c r="G19" s="4">
        <v>23.167086330044583</v>
      </c>
      <c r="H19" s="4">
        <v>22.446675032679085</v>
      </c>
      <c r="I19" s="4">
        <v>0.12070069382513897</v>
      </c>
      <c r="J19" s="4">
        <v>13.668580934726304</v>
      </c>
      <c r="K19" s="4">
        <v>10.77440401568596</v>
      </c>
      <c r="L19" s="4">
        <v>6.2179145303859464E-2</v>
      </c>
      <c r="M19" s="4">
        <v>9.4985053953182792</v>
      </c>
      <c r="N19" s="4">
        <v>11.672271016993125</v>
      </c>
      <c r="O19" s="4">
        <v>5.486395173869953E-3</v>
      </c>
      <c r="P19" s="4">
        <v>1.1583543165022292</v>
      </c>
      <c r="Q19" s="4">
        <v>0.89786700130716346</v>
      </c>
      <c r="R19" s="4">
        <v>0</v>
      </c>
      <c r="S19" s="4">
        <v>0.37067338128071331</v>
      </c>
      <c r="T19" s="4">
        <v>5.8361355084965627</v>
      </c>
    </row>
    <row r="20" spans="1:20" ht="15.5" x14ac:dyDescent="0.35">
      <c r="A20" s="4" t="s">
        <v>271</v>
      </c>
      <c r="B20" s="4">
        <v>2</v>
      </c>
      <c r="C20" s="4" t="s">
        <v>105</v>
      </c>
      <c r="D20" s="4" t="s">
        <v>164</v>
      </c>
      <c r="E20" s="4" t="s">
        <v>223</v>
      </c>
      <c r="F20" s="4">
        <v>0.17899676757686409</v>
      </c>
      <c r="G20" s="4">
        <v>22.643281489380467</v>
      </c>
      <c r="H20" s="4">
        <v>21.856588816571001</v>
      </c>
      <c r="I20" s="4">
        <v>0.11813786660073031</v>
      </c>
      <c r="J20" s="4">
        <v>13.359536078734475</v>
      </c>
      <c r="K20" s="4">
        <v>10.491162631954081</v>
      </c>
      <c r="L20" s="4">
        <v>6.0858900976133785E-2</v>
      </c>
      <c r="M20" s="4">
        <v>9.2837454106459916</v>
      </c>
      <c r="N20" s="4">
        <v>11.36542618461692</v>
      </c>
      <c r="O20" s="4">
        <v>5.3699030273059219E-3</v>
      </c>
      <c r="P20" s="4">
        <v>1.1321640744690233</v>
      </c>
      <c r="Q20" s="4">
        <v>0.87426355266284006</v>
      </c>
      <c r="R20" s="4">
        <v>0</v>
      </c>
      <c r="S20" s="4">
        <v>0.36229250383008749</v>
      </c>
      <c r="T20" s="4">
        <v>5.6827130923084601</v>
      </c>
    </row>
    <row r="21" spans="1:20" ht="15.5" x14ac:dyDescent="0.35">
      <c r="A21" s="4" t="s">
        <v>271</v>
      </c>
      <c r="B21" s="4">
        <v>2</v>
      </c>
      <c r="C21" s="4" t="s">
        <v>106</v>
      </c>
      <c r="D21" s="4" t="s">
        <v>165</v>
      </c>
      <c r="E21" s="4" t="s">
        <v>224</v>
      </c>
      <c r="F21" s="4">
        <v>0.17521446642267433</v>
      </c>
      <c r="G21" s="4">
        <v>22.143724452345928</v>
      </c>
      <c r="H21" s="4">
        <v>21.279757403165362</v>
      </c>
      <c r="I21" s="4">
        <v>0.11564154783896506</v>
      </c>
      <c r="J21" s="4">
        <v>13.064797426884097</v>
      </c>
      <c r="K21" s="4">
        <v>10.214283553519374</v>
      </c>
      <c r="L21" s="4">
        <v>5.9572918583709264E-2</v>
      </c>
      <c r="M21" s="4">
        <v>9.0789270254618302</v>
      </c>
      <c r="N21" s="4">
        <v>11.065473849645988</v>
      </c>
      <c r="O21" s="4">
        <v>5.2564339926802293E-3</v>
      </c>
      <c r="P21" s="4">
        <v>1.1071862226172964</v>
      </c>
      <c r="Q21" s="4">
        <v>0.85119029612661457</v>
      </c>
      <c r="R21" s="4">
        <v>0</v>
      </c>
      <c r="S21" s="4">
        <v>0.35429959123753485</v>
      </c>
      <c r="T21" s="4">
        <v>5.5327369248229941</v>
      </c>
    </row>
    <row r="22" spans="1:20" ht="15.5" x14ac:dyDescent="0.35">
      <c r="A22" s="4" t="s">
        <v>271</v>
      </c>
      <c r="B22" s="4">
        <v>2</v>
      </c>
      <c r="C22" s="4" t="s">
        <v>107</v>
      </c>
      <c r="D22" s="4" t="s">
        <v>166</v>
      </c>
      <c r="E22" s="4" t="s">
        <v>225</v>
      </c>
      <c r="F22" s="4">
        <v>0.17160355951648956</v>
      </c>
      <c r="G22" s="4">
        <v>21.674512543656803</v>
      </c>
      <c r="H22" s="4">
        <v>20.724274810878882</v>
      </c>
      <c r="I22" s="4">
        <v>0.11325834928088312</v>
      </c>
      <c r="J22" s="4">
        <v>12.787962400757513</v>
      </c>
      <c r="K22" s="4">
        <v>9.9476519092218627</v>
      </c>
      <c r="L22" s="4">
        <v>5.8345210235606446E-2</v>
      </c>
      <c r="M22" s="4">
        <v>8.8865501428992886</v>
      </c>
      <c r="N22" s="4">
        <v>10.776622901657019</v>
      </c>
      <c r="O22" s="4">
        <v>5.148106785494687E-3</v>
      </c>
      <c r="P22" s="4">
        <v>1.0837256271828402</v>
      </c>
      <c r="Q22" s="4">
        <v>0.82897099243515526</v>
      </c>
      <c r="R22" s="4">
        <v>0</v>
      </c>
      <c r="S22" s="4">
        <v>0.34679220069850886</v>
      </c>
      <c r="T22" s="4">
        <v>5.3883114508285095</v>
      </c>
    </row>
    <row r="23" spans="1:20" ht="15.5" x14ac:dyDescent="0.35">
      <c r="A23" s="4" t="s">
        <v>271</v>
      </c>
      <c r="B23" s="4">
        <v>2</v>
      </c>
      <c r="C23" s="4" t="s">
        <v>108</v>
      </c>
      <c r="D23" s="4" t="s">
        <v>167</v>
      </c>
      <c r="E23" s="4" t="s">
        <v>226</v>
      </c>
      <c r="F23" s="4">
        <v>0.16816014973371751</v>
      </c>
      <c r="G23" s="4">
        <v>21.230595020465046</v>
      </c>
      <c r="H23" s="4">
        <v>20.19159522168556</v>
      </c>
      <c r="I23" s="4">
        <v>0.11098569882425356</v>
      </c>
      <c r="J23" s="4">
        <v>12.526051062074377</v>
      </c>
      <c r="K23" s="4">
        <v>9.6919657064090678</v>
      </c>
      <c r="L23" s="4">
        <v>5.717445090946395E-2</v>
      </c>
      <c r="M23" s="4">
        <v>8.7045439583906674</v>
      </c>
      <c r="N23" s="4">
        <v>10.499629515276492</v>
      </c>
      <c r="O23" s="4">
        <v>5.0448044920115252E-3</v>
      </c>
      <c r="P23" s="4">
        <v>1.0615297510232524</v>
      </c>
      <c r="Q23" s="4">
        <v>0.80766380886742239</v>
      </c>
      <c r="R23" s="4">
        <v>0</v>
      </c>
      <c r="S23" s="4">
        <v>0.33968952032744076</v>
      </c>
      <c r="T23" s="4">
        <v>5.2498147576382461</v>
      </c>
    </row>
    <row r="24" spans="1:20" ht="15.5" x14ac:dyDescent="0.35">
      <c r="A24" s="4" t="s">
        <v>271</v>
      </c>
      <c r="B24" s="4">
        <v>2</v>
      </c>
      <c r="C24" s="4" t="s">
        <v>109</v>
      </c>
      <c r="D24" s="4" t="s">
        <v>168</v>
      </c>
      <c r="E24" s="4" t="s">
        <v>227</v>
      </c>
      <c r="F24" s="4">
        <v>0.16488632957441443</v>
      </c>
      <c r="G24" s="4">
        <v>20.810438497606128</v>
      </c>
      <c r="H24" s="4">
        <v>19.683107840209455</v>
      </c>
      <c r="I24" s="4">
        <v>0.10882497751911353</v>
      </c>
      <c r="J24" s="4">
        <v>12.278158713587615</v>
      </c>
      <c r="K24" s="4">
        <v>9.4478917633005377</v>
      </c>
      <c r="L24" s="4">
        <v>5.6061352055300905E-2</v>
      </c>
      <c r="M24" s="4">
        <v>8.5322797840185114</v>
      </c>
      <c r="N24" s="4">
        <v>10.235216076908918</v>
      </c>
      <c r="O24" s="4">
        <v>4.9465898872324329E-3</v>
      </c>
      <c r="P24" s="4">
        <v>1.0405219248803064</v>
      </c>
      <c r="Q24" s="4">
        <v>0.78732431360837829</v>
      </c>
      <c r="R24" s="4">
        <v>0</v>
      </c>
      <c r="S24" s="4">
        <v>0.33296701596169809</v>
      </c>
      <c r="T24" s="4">
        <v>5.1176080384544589</v>
      </c>
    </row>
    <row r="25" spans="1:20" ht="15.5" x14ac:dyDescent="0.35">
      <c r="A25" s="4" t="s">
        <v>271</v>
      </c>
      <c r="B25" s="4">
        <v>2</v>
      </c>
      <c r="C25" s="4" t="s">
        <v>110</v>
      </c>
      <c r="D25" s="4" t="s">
        <v>169</v>
      </c>
      <c r="E25" s="4" t="s">
        <v>228</v>
      </c>
      <c r="F25" s="4">
        <v>0.16178073112744629</v>
      </c>
      <c r="G25" s="4">
        <v>20.412988954869451</v>
      </c>
      <c r="H25" s="4">
        <v>19.199375578850542</v>
      </c>
      <c r="I25" s="4">
        <v>0.10677528254411456</v>
      </c>
      <c r="J25" s="4">
        <v>12.043663483372976</v>
      </c>
      <c r="K25" s="4">
        <v>9.21570027784826</v>
      </c>
      <c r="L25" s="4">
        <v>5.5005448583331736E-2</v>
      </c>
      <c r="M25" s="4">
        <v>8.3693254714964738</v>
      </c>
      <c r="N25" s="4">
        <v>9.9836753010022825</v>
      </c>
      <c r="O25" s="4">
        <v>4.8534219338233885E-3</v>
      </c>
      <c r="P25" s="4">
        <v>1.0206494477434727</v>
      </c>
      <c r="Q25" s="4">
        <v>0.76797502315402166</v>
      </c>
      <c r="R25" s="4">
        <v>0</v>
      </c>
      <c r="S25" s="4">
        <v>0.32660782327791121</v>
      </c>
      <c r="T25" s="4">
        <v>4.9918376505011413</v>
      </c>
    </row>
    <row r="26" spans="1:20" ht="15.5" x14ac:dyDescent="0.35">
      <c r="A26" s="4" t="s">
        <v>271</v>
      </c>
      <c r="B26" s="4">
        <v>2</v>
      </c>
      <c r="C26" s="4" t="s">
        <v>111</v>
      </c>
      <c r="D26" s="4" t="s">
        <v>170</v>
      </c>
      <c r="E26" s="4" t="s">
        <v>229</v>
      </c>
      <c r="F26" s="4">
        <v>0.15884030281458542</v>
      </c>
      <c r="G26" s="4">
        <v>20.037378632674116</v>
      </c>
      <c r="H26" s="4">
        <v>18.740402199868555</v>
      </c>
      <c r="I26" s="4">
        <v>0.10483459985762637</v>
      </c>
      <c r="J26" s="4">
        <v>11.822053393277727</v>
      </c>
      <c r="K26" s="4">
        <v>8.9953930559369066</v>
      </c>
      <c r="L26" s="4">
        <v>5.4005702956959035E-2</v>
      </c>
      <c r="M26" s="4">
        <v>8.2153252393963871</v>
      </c>
      <c r="N26" s="4">
        <v>9.7450091439316484</v>
      </c>
      <c r="O26" s="4">
        <v>4.7652090844375623E-3</v>
      </c>
      <c r="P26" s="4">
        <v>1.0018689316337059</v>
      </c>
      <c r="Q26" s="4">
        <v>0.74961608799474222</v>
      </c>
      <c r="R26" s="4">
        <v>0</v>
      </c>
      <c r="S26" s="4">
        <v>0.32059805812278586</v>
      </c>
      <c r="T26" s="4">
        <v>4.8725045719658242</v>
      </c>
    </row>
    <row r="27" spans="1:20" ht="15.5" x14ac:dyDescent="0.35">
      <c r="A27" s="4" t="s">
        <v>271</v>
      </c>
      <c r="B27" s="4">
        <v>2</v>
      </c>
      <c r="C27" s="4" t="s">
        <v>112</v>
      </c>
      <c r="D27" s="4" t="s">
        <v>171</v>
      </c>
      <c r="E27" s="4" t="s">
        <v>230</v>
      </c>
      <c r="F27" s="4">
        <v>0.1560613520700963</v>
      </c>
      <c r="G27" s="4">
        <v>19.682857336250905</v>
      </c>
      <c r="H27" s="4">
        <v>18.305839287185215</v>
      </c>
      <c r="I27" s="4">
        <v>0.10300049236626356</v>
      </c>
      <c r="J27" s="4">
        <v>11.612885828388032</v>
      </c>
      <c r="K27" s="4">
        <v>8.7868028578489028</v>
      </c>
      <c r="L27" s="4">
        <v>5.3060859703832737E-2</v>
      </c>
      <c r="M27" s="4">
        <v>8.0699715078628707</v>
      </c>
      <c r="N27" s="4">
        <v>9.5190364293363121</v>
      </c>
      <c r="O27" s="4">
        <v>4.681840562102889E-3</v>
      </c>
      <c r="P27" s="4">
        <v>0.98414286681254526</v>
      </c>
      <c r="Q27" s="4">
        <v>0.73223357148740864</v>
      </c>
      <c r="R27" s="4">
        <v>0</v>
      </c>
      <c r="S27" s="4">
        <v>0.31492571738001446</v>
      </c>
      <c r="T27" s="4">
        <v>4.7595182146681561</v>
      </c>
    </row>
    <row r="28" spans="1:20" ht="15.5" x14ac:dyDescent="0.35">
      <c r="A28" s="4" t="s">
        <v>271</v>
      </c>
      <c r="B28" s="4">
        <v>2</v>
      </c>
      <c r="C28" s="4" t="s">
        <v>113</v>
      </c>
      <c r="D28" s="4" t="s">
        <v>172</v>
      </c>
      <c r="E28" s="4" t="s">
        <v>231</v>
      </c>
      <c r="F28" s="4">
        <v>0.15343999786832571</v>
      </c>
      <c r="G28" s="4">
        <v>19.348756728495729</v>
      </c>
      <c r="H28" s="4">
        <v>17.895123135292071</v>
      </c>
      <c r="I28" s="4">
        <v>0.10127039859309497</v>
      </c>
      <c r="J28" s="4">
        <v>11.41576646981248</v>
      </c>
      <c r="K28" s="4">
        <v>8.5896591049401945</v>
      </c>
      <c r="L28" s="4">
        <v>5.2169599275230738E-2</v>
      </c>
      <c r="M28" s="4">
        <v>7.9329902586832484</v>
      </c>
      <c r="N28" s="4">
        <v>9.3054640303518763</v>
      </c>
      <c r="O28" s="4">
        <v>4.6031999360497712E-3</v>
      </c>
      <c r="P28" s="4">
        <v>0.96743783642478653</v>
      </c>
      <c r="Q28" s="4">
        <v>0.71580492541168284</v>
      </c>
      <c r="R28" s="4">
        <v>0</v>
      </c>
      <c r="S28" s="4">
        <v>0.30958010765593169</v>
      </c>
      <c r="T28" s="4">
        <v>4.6527320151759382</v>
      </c>
    </row>
    <row r="29" spans="1:20" ht="15.5" x14ac:dyDescent="0.35">
      <c r="A29" s="4" t="s">
        <v>271</v>
      </c>
      <c r="B29" s="4">
        <v>2</v>
      </c>
      <c r="C29" s="4" t="s">
        <v>114</v>
      </c>
      <c r="D29" s="4" t="s">
        <v>173</v>
      </c>
      <c r="E29" s="4" t="s">
        <v>232</v>
      </c>
      <c r="F29" s="4">
        <v>0.15097236496333982</v>
      </c>
      <c r="G29" s="4">
        <v>19.034468324191636</v>
      </c>
      <c r="H29" s="4">
        <v>17.507565030608674</v>
      </c>
      <c r="I29" s="4">
        <v>9.9641760875804286E-2</v>
      </c>
      <c r="J29" s="4">
        <v>11.230336311273064</v>
      </c>
      <c r="K29" s="4">
        <v>8.4036312146921635</v>
      </c>
      <c r="L29" s="4">
        <v>5.1330604087535536E-2</v>
      </c>
      <c r="M29" s="4">
        <v>7.8041320129185703</v>
      </c>
      <c r="N29" s="4">
        <v>9.1039338159165109</v>
      </c>
      <c r="O29" s="4">
        <v>4.5291709489001944E-3</v>
      </c>
      <c r="P29" s="4">
        <v>0.95172341620958179</v>
      </c>
      <c r="Q29" s="4">
        <v>0.70030260122434695</v>
      </c>
      <c r="R29" s="4">
        <v>0</v>
      </c>
      <c r="S29" s="4">
        <v>0.3045514931870662</v>
      </c>
      <c r="T29" s="4">
        <v>4.5519669079582554</v>
      </c>
    </row>
    <row r="30" spans="1:20" ht="15.5" x14ac:dyDescent="0.35">
      <c r="A30" s="4" t="s">
        <v>271</v>
      </c>
      <c r="B30" s="4">
        <v>2</v>
      </c>
      <c r="C30" s="4" t="s">
        <v>115</v>
      </c>
      <c r="D30" s="4" t="s">
        <v>174</v>
      </c>
      <c r="E30" s="4" t="s">
        <v>233</v>
      </c>
      <c r="F30" s="4">
        <v>0.14865466841088412</v>
      </c>
      <c r="G30" s="4">
        <v>18.739429708153104</v>
      </c>
      <c r="H30" s="4">
        <v>17.142410670457988</v>
      </c>
      <c r="I30" s="4">
        <v>9.8112081151183528E-2</v>
      </c>
      <c r="J30" s="4">
        <v>11.05626352781033</v>
      </c>
      <c r="K30" s="4">
        <v>8.2283571218198333</v>
      </c>
      <c r="L30" s="4">
        <v>5.0542587259700594E-2</v>
      </c>
      <c r="M30" s="4">
        <v>7.6831661803427718</v>
      </c>
      <c r="N30" s="4">
        <v>8.9140535486381545</v>
      </c>
      <c r="O30" s="4">
        <v>4.4596400523265233E-3</v>
      </c>
      <c r="P30" s="4">
        <v>0.93697148540765518</v>
      </c>
      <c r="Q30" s="4">
        <v>0.68569642681831955</v>
      </c>
      <c r="R30" s="4">
        <v>0</v>
      </c>
      <c r="S30" s="4">
        <v>0.29983087533044966</v>
      </c>
      <c r="T30" s="4">
        <v>4.4570267743190772</v>
      </c>
    </row>
    <row r="31" spans="1:20" ht="15.5" x14ac:dyDescent="0.35">
      <c r="A31" s="4" t="s">
        <v>271</v>
      </c>
      <c r="B31" s="4">
        <v>2</v>
      </c>
      <c r="C31" s="4" t="s">
        <v>116</v>
      </c>
      <c r="D31" s="4" t="s">
        <v>175</v>
      </c>
      <c r="E31" s="4" t="s">
        <v>234</v>
      </c>
      <c r="F31" s="4">
        <v>0.14648325173374674</v>
      </c>
      <c r="G31" s="4">
        <v>18.463115960883012</v>
      </c>
      <c r="H31" s="4">
        <v>16.798879067209452</v>
      </c>
      <c r="I31" s="4">
        <v>9.6678946144272845E-2</v>
      </c>
      <c r="J31" s="4">
        <v>10.893238416920976</v>
      </c>
      <c r="K31" s="4">
        <v>8.0634619522605373</v>
      </c>
      <c r="L31" s="4">
        <v>4.9804305589473886E-2</v>
      </c>
      <c r="M31" s="4">
        <v>7.5698775439620345</v>
      </c>
      <c r="N31" s="4">
        <v>8.7354171149489144</v>
      </c>
      <c r="O31" s="4">
        <v>4.3944975520124017E-3</v>
      </c>
      <c r="P31" s="4">
        <v>0.92315579804415071</v>
      </c>
      <c r="Q31" s="4">
        <v>0.67195516268837807</v>
      </c>
      <c r="R31" s="4">
        <v>0</v>
      </c>
      <c r="S31" s="4">
        <v>0.29540985537412823</v>
      </c>
      <c r="T31" s="4">
        <v>4.3677085574744572</v>
      </c>
    </row>
    <row r="32" spans="1:20" ht="15.5" x14ac:dyDescent="0.35">
      <c r="A32" s="4" t="s">
        <v>271</v>
      </c>
      <c r="B32" s="4">
        <v>2</v>
      </c>
      <c r="C32" s="4" t="s">
        <v>117</v>
      </c>
      <c r="D32" s="4" t="s">
        <v>176</v>
      </c>
      <c r="E32" s="4" t="s">
        <v>235</v>
      </c>
      <c r="F32" s="4">
        <v>0.14445460574896707</v>
      </c>
      <c r="G32" s="4">
        <v>18.205034395038872</v>
      </c>
      <c r="H32" s="4">
        <v>16.476187810916613</v>
      </c>
      <c r="I32" s="4">
        <v>9.5340039794318265E-2</v>
      </c>
      <c r="J32" s="4">
        <v>10.740970293072934</v>
      </c>
      <c r="K32" s="4">
        <v>7.9085701492399743</v>
      </c>
      <c r="L32" s="4">
        <v>4.9114565954648796E-2</v>
      </c>
      <c r="M32" s="4">
        <v>7.4640641019659375</v>
      </c>
      <c r="N32" s="4">
        <v>8.5676176616766391</v>
      </c>
      <c r="O32" s="4">
        <v>4.3336381724690121E-3</v>
      </c>
      <c r="P32" s="4">
        <v>0.91025171975194363</v>
      </c>
      <c r="Q32" s="4">
        <v>0.6590475124366646</v>
      </c>
      <c r="R32" s="4">
        <v>0</v>
      </c>
      <c r="S32" s="4">
        <v>0.29128055032062194</v>
      </c>
      <c r="T32" s="4">
        <v>4.2838088308383195</v>
      </c>
    </row>
    <row r="33" spans="1:20" ht="15.5" x14ac:dyDescent="0.35">
      <c r="A33" s="4" t="s">
        <v>271</v>
      </c>
      <c r="B33" s="4">
        <v>2</v>
      </c>
      <c r="C33" s="4" t="s">
        <v>118</v>
      </c>
      <c r="D33" s="4" t="s">
        <v>177</v>
      </c>
      <c r="E33" s="4" t="s">
        <v>236</v>
      </c>
      <c r="F33" s="4">
        <v>0.14256537940729727</v>
      </c>
      <c r="G33" s="4">
        <v>17.964721385401816</v>
      </c>
      <c r="H33" s="4">
        <v>16.173569266733043</v>
      </c>
      <c r="I33" s="4">
        <v>9.4093150408816204E-2</v>
      </c>
      <c r="J33" s="4">
        <v>10.599185617387072</v>
      </c>
      <c r="K33" s="4">
        <v>7.7633132480318601</v>
      </c>
      <c r="L33" s="4">
        <v>4.8472228998481068E-2</v>
      </c>
      <c r="M33" s="4">
        <v>7.3655357680147446</v>
      </c>
      <c r="N33" s="4">
        <v>8.4102560187011832</v>
      </c>
      <c r="O33" s="4">
        <v>4.2769613822189181E-3</v>
      </c>
      <c r="P33" s="4">
        <v>0.89823606927009081</v>
      </c>
      <c r="Q33" s="4">
        <v>0.64694277066932171</v>
      </c>
      <c r="R33" s="4">
        <v>0</v>
      </c>
      <c r="S33" s="4">
        <v>0.28743554216642908</v>
      </c>
      <c r="T33" s="4">
        <v>4.2051280093505916</v>
      </c>
    </row>
    <row r="34" spans="1:20" ht="15.5" x14ac:dyDescent="0.35">
      <c r="A34" s="4" t="s">
        <v>271</v>
      </c>
      <c r="B34" s="4">
        <v>2</v>
      </c>
      <c r="C34" s="4" t="s">
        <v>119</v>
      </c>
      <c r="D34" s="4" t="s">
        <v>178</v>
      </c>
      <c r="E34" s="4" t="s">
        <v>237</v>
      </c>
      <c r="F34" s="4">
        <v>0.14081238726221224</v>
      </c>
      <c r="G34" s="4">
        <v>17.741740508183902</v>
      </c>
      <c r="H34" s="4">
        <v>15.890280754363278</v>
      </c>
      <c r="I34" s="4">
        <v>9.2936175593060083E-2</v>
      </c>
      <c r="J34" s="4">
        <v>10.467626899828502</v>
      </c>
      <c r="K34" s="4">
        <v>7.6273347620943737</v>
      </c>
      <c r="L34" s="4">
        <v>4.7876211669152152E-2</v>
      </c>
      <c r="M34" s="4">
        <v>7.2741136083553997</v>
      </c>
      <c r="N34" s="4">
        <v>8.2629459922689055</v>
      </c>
      <c r="O34" s="4">
        <v>4.2243716178663668E-3</v>
      </c>
      <c r="P34" s="4">
        <v>0.88708702540919515</v>
      </c>
      <c r="Q34" s="4">
        <v>0.63561123017453114</v>
      </c>
      <c r="R34" s="4">
        <v>0</v>
      </c>
      <c r="S34" s="4">
        <v>0.28386784813094246</v>
      </c>
      <c r="T34" s="4">
        <v>4.1314729961344527</v>
      </c>
    </row>
    <row r="35" spans="1:20" ht="15.5" x14ac:dyDescent="0.35">
      <c r="A35" s="4" t="s">
        <v>271</v>
      </c>
      <c r="B35" s="4">
        <v>2</v>
      </c>
      <c r="C35" s="4" t="s">
        <v>120</v>
      </c>
      <c r="D35" s="4" t="s">
        <v>179</v>
      </c>
      <c r="E35" s="4" t="s">
        <v>238</v>
      </c>
      <c r="F35" s="4">
        <v>0.13919261535099478</v>
      </c>
      <c r="G35" s="4">
        <v>17.535681485036452</v>
      </c>
      <c r="H35" s="4">
        <v>15.625610738262422</v>
      </c>
      <c r="I35" s="4">
        <v>9.1867126131656554E-2</v>
      </c>
      <c r="J35" s="4">
        <v>10.346052076171507</v>
      </c>
      <c r="K35" s="4">
        <v>7.5002931543659619</v>
      </c>
      <c r="L35" s="4">
        <v>4.732548921933822E-2</v>
      </c>
      <c r="M35" s="4">
        <v>7.1896294088649446</v>
      </c>
      <c r="N35" s="4">
        <v>8.1253175838964591</v>
      </c>
      <c r="O35" s="4">
        <v>4.1757784605298432E-3</v>
      </c>
      <c r="P35" s="4">
        <v>0.8767840742518227</v>
      </c>
      <c r="Q35" s="4">
        <v>0.62502442953049686</v>
      </c>
      <c r="R35" s="4">
        <v>0</v>
      </c>
      <c r="S35" s="4">
        <v>0.28057090376058325</v>
      </c>
      <c r="T35" s="4">
        <v>4.0626587919482295</v>
      </c>
    </row>
    <row r="36" spans="1:20" ht="15.5" x14ac:dyDescent="0.35">
      <c r="A36" s="4" t="s">
        <v>271</v>
      </c>
      <c r="B36" s="4">
        <v>2</v>
      </c>
      <c r="C36" s="4" t="s">
        <v>121</v>
      </c>
      <c r="D36" s="4" t="s">
        <v>180</v>
      </c>
      <c r="E36" s="4" t="s">
        <v>239</v>
      </c>
      <c r="F36" s="4">
        <v>0.1377032261230445</v>
      </c>
      <c r="G36" s="4">
        <v>17.346159608405401</v>
      </c>
      <c r="H36" s="4">
        <v>15.378882379008534</v>
      </c>
      <c r="I36" s="4">
        <v>9.088412924120938E-2</v>
      </c>
      <c r="J36" s="4">
        <v>10.234234168959185</v>
      </c>
      <c r="K36" s="4">
        <v>7.3818635419240959</v>
      </c>
      <c r="L36" s="4">
        <v>4.681909688183513E-2</v>
      </c>
      <c r="M36" s="4">
        <v>7.1119254394462139</v>
      </c>
      <c r="N36" s="4">
        <v>7.9970188370844379</v>
      </c>
      <c r="O36" s="4">
        <v>4.1310967836913348E-3</v>
      </c>
      <c r="P36" s="4">
        <v>0.86730798042027013</v>
      </c>
      <c r="Q36" s="4">
        <v>0.6151552951603414</v>
      </c>
      <c r="R36" s="4">
        <v>0</v>
      </c>
      <c r="S36" s="4">
        <v>0.27753855373448644</v>
      </c>
      <c r="T36" s="4">
        <v>3.998509418542219</v>
      </c>
    </row>
    <row r="37" spans="1:20" ht="15.5" x14ac:dyDescent="0.35">
      <c r="A37" s="4" t="s">
        <v>271</v>
      </c>
      <c r="B37" s="4">
        <v>2</v>
      </c>
      <c r="C37" s="4" t="s">
        <v>122</v>
      </c>
      <c r="D37" s="4" t="s">
        <v>181</v>
      </c>
      <c r="E37" s="4" t="s">
        <v>240</v>
      </c>
      <c r="F37" s="4">
        <v>0.13634156261779587</v>
      </c>
      <c r="G37" s="4">
        <v>17.172815442656002</v>
      </c>
      <c r="H37" s="4">
        <v>15.149455344725947</v>
      </c>
      <c r="I37" s="4">
        <v>8.998543132774528E-2</v>
      </c>
      <c r="J37" s="4">
        <v>10.13196111116704</v>
      </c>
      <c r="K37" s="4">
        <v>7.2717385654684543</v>
      </c>
      <c r="L37" s="4">
        <v>4.635613129005059E-2</v>
      </c>
      <c r="M37" s="4">
        <v>7.0408543314889602</v>
      </c>
      <c r="N37" s="4">
        <v>7.8777167792574927</v>
      </c>
      <c r="O37" s="4">
        <v>4.0902468785338764E-3</v>
      </c>
      <c r="P37" s="4">
        <v>0.85864077213280021</v>
      </c>
      <c r="Q37" s="4">
        <v>0.60597821378903793</v>
      </c>
      <c r="R37" s="4">
        <v>0</v>
      </c>
      <c r="S37" s="4">
        <v>0.27476504708249605</v>
      </c>
      <c r="T37" s="4">
        <v>3.9388583896287463</v>
      </c>
    </row>
    <row r="38" spans="1:20" ht="15.5" x14ac:dyDescent="0.35">
      <c r="A38" s="4" t="s">
        <v>271</v>
      </c>
      <c r="B38" s="4">
        <v>2</v>
      </c>
      <c r="C38" s="4" t="s">
        <v>123</v>
      </c>
      <c r="D38" s="4" t="s">
        <v>182</v>
      </c>
      <c r="E38" s="4" t="s">
        <v>241</v>
      </c>
      <c r="F38" s="4">
        <v>0.13510611749924306</v>
      </c>
      <c r="G38" s="4">
        <v>17.015476581515983</v>
      </c>
      <c r="H38" s="4">
        <v>14.936805928388743</v>
      </c>
      <c r="I38" s="4">
        <v>8.9170037549500425E-2</v>
      </c>
      <c r="J38" s="4">
        <v>10.03913118309443</v>
      </c>
      <c r="K38" s="4">
        <v>7.1696668456265966</v>
      </c>
      <c r="L38" s="4">
        <v>4.5936079949742636E-2</v>
      </c>
      <c r="M38" s="4">
        <v>6.9763453984215529</v>
      </c>
      <c r="N38" s="4">
        <v>7.7671390827621467</v>
      </c>
      <c r="O38" s="4">
        <v>4.0531835249772918E-3</v>
      </c>
      <c r="P38" s="4">
        <v>0.85077382907579924</v>
      </c>
      <c r="Q38" s="4">
        <v>0.59747223713554976</v>
      </c>
      <c r="R38" s="4">
        <v>0</v>
      </c>
      <c r="S38" s="4">
        <v>0.27224762530425572</v>
      </c>
      <c r="T38" s="4">
        <v>3.8835695413810734</v>
      </c>
    </row>
    <row r="39" spans="1:20" ht="15.5" x14ac:dyDescent="0.35">
      <c r="A39" s="4" t="s">
        <v>271</v>
      </c>
      <c r="B39" s="4">
        <v>2</v>
      </c>
      <c r="C39" s="4" t="s">
        <v>124</v>
      </c>
      <c r="D39" s="4" t="s">
        <v>183</v>
      </c>
      <c r="E39" s="4" t="s">
        <v>242</v>
      </c>
      <c r="F39" s="4">
        <v>0.13399397877429758</v>
      </c>
      <c r="G39" s="4">
        <v>16.873707356642399</v>
      </c>
      <c r="H39" s="4">
        <v>14.740322412007727</v>
      </c>
      <c r="I39" s="4">
        <v>8.8436025991036407E-2</v>
      </c>
      <c r="J39" s="4">
        <v>9.9554873404190154</v>
      </c>
      <c r="K39" s="4">
        <v>7.0753547577637086</v>
      </c>
      <c r="L39" s="4">
        <v>4.5557952783261177E-2</v>
      </c>
      <c r="M39" s="4">
        <v>6.9182200162233833</v>
      </c>
      <c r="N39" s="4">
        <v>7.6649676542440179</v>
      </c>
      <c r="O39" s="4">
        <v>4.019819363228927E-3</v>
      </c>
      <c r="P39" s="4">
        <v>0.84368536783212</v>
      </c>
      <c r="Q39" s="4">
        <v>0.58961289648030912</v>
      </c>
      <c r="R39" s="4">
        <v>0</v>
      </c>
      <c r="S39" s="4">
        <v>0.26997931770627837</v>
      </c>
      <c r="T39" s="4">
        <v>3.832483827122009</v>
      </c>
    </row>
    <row r="40" spans="1:20" ht="15.5" x14ac:dyDescent="0.35">
      <c r="A40" s="4" t="s">
        <v>271</v>
      </c>
      <c r="B40" s="4">
        <v>2</v>
      </c>
      <c r="C40" s="4" t="s">
        <v>125</v>
      </c>
      <c r="D40" s="4" t="s">
        <v>184</v>
      </c>
      <c r="E40" s="4" t="s">
        <v>243</v>
      </c>
      <c r="F40" s="4">
        <v>0.13300266568778613</v>
      </c>
      <c r="G40" s="4">
        <v>16.747161888933363</v>
      </c>
      <c r="H40" s="4">
        <v>14.55944458027648</v>
      </c>
      <c r="I40" s="4">
        <v>8.7781759353938851E-2</v>
      </c>
      <c r="J40" s="4">
        <v>9.8808255144706827</v>
      </c>
      <c r="K40" s="4">
        <v>6.9885333985327103</v>
      </c>
      <c r="L40" s="4">
        <v>4.5220906333847281E-2</v>
      </c>
      <c r="M40" s="4">
        <v>6.8663363744626782</v>
      </c>
      <c r="N40" s="4">
        <v>7.57091118174377</v>
      </c>
      <c r="O40" s="4">
        <v>3.9900799706335836E-3</v>
      </c>
      <c r="P40" s="4">
        <v>0.8373580944466682</v>
      </c>
      <c r="Q40" s="4">
        <v>0.58237778321105926</v>
      </c>
      <c r="R40" s="4">
        <v>0</v>
      </c>
      <c r="S40" s="4">
        <v>0.26795459022293383</v>
      </c>
      <c r="T40" s="4">
        <v>3.785455590871885</v>
      </c>
    </row>
    <row r="41" spans="1:20" ht="15.5" x14ac:dyDescent="0.35">
      <c r="A41" s="4" t="s">
        <v>271</v>
      </c>
      <c r="B41" s="4">
        <v>2</v>
      </c>
      <c r="C41" s="4" t="s">
        <v>126</v>
      </c>
      <c r="D41" s="4" t="s">
        <v>185</v>
      </c>
      <c r="E41" s="4" t="s">
        <v>244</v>
      </c>
      <c r="F41" s="4">
        <v>0.1321303249118114</v>
      </c>
      <c r="G41" s="4">
        <v>16.635600435251824</v>
      </c>
      <c r="H41" s="4">
        <v>14.393680938406712</v>
      </c>
      <c r="I41" s="4">
        <v>8.7206014441795529E-2</v>
      </c>
      <c r="J41" s="4">
        <v>9.8150042567985754</v>
      </c>
      <c r="K41" s="4">
        <v>6.9089668504352213</v>
      </c>
      <c r="L41" s="4">
        <v>4.4924310470015869E-2</v>
      </c>
      <c r="M41" s="4">
        <v>6.8205961784532478</v>
      </c>
      <c r="N41" s="4">
        <v>7.4847140879714908</v>
      </c>
      <c r="O41" s="4">
        <v>3.9639097473543414E-3</v>
      </c>
      <c r="P41" s="4">
        <v>0.83178002176259125</v>
      </c>
      <c r="Q41" s="4">
        <v>0.57574723753626855</v>
      </c>
      <c r="R41" s="4">
        <v>0</v>
      </c>
      <c r="S41" s="4">
        <v>0.26616960696402919</v>
      </c>
      <c r="T41" s="4">
        <v>3.7423570439857454</v>
      </c>
    </row>
    <row r="42" spans="1:20" ht="15.5" x14ac:dyDescent="0.35">
      <c r="A42" s="4" t="s">
        <v>271</v>
      </c>
      <c r="B42" s="4">
        <v>2</v>
      </c>
      <c r="C42" s="4" t="s">
        <v>127</v>
      </c>
      <c r="D42" s="4" t="s">
        <v>186</v>
      </c>
      <c r="E42" s="4" t="s">
        <v>245</v>
      </c>
      <c r="F42" s="4">
        <v>0.13137522926853154</v>
      </c>
      <c r="G42" s="4">
        <v>16.538790724246674</v>
      </c>
      <c r="H42" s="4">
        <v>14.242569569654215</v>
      </c>
      <c r="I42" s="4">
        <v>8.6707651317230822E-2</v>
      </c>
      <c r="J42" s="4">
        <v>9.7578865273055371</v>
      </c>
      <c r="K42" s="4">
        <v>6.8364333934340227</v>
      </c>
      <c r="L42" s="4">
        <v>4.4667577951300719E-2</v>
      </c>
      <c r="M42" s="4">
        <v>6.7809041969411359</v>
      </c>
      <c r="N42" s="4">
        <v>7.4061361762201923</v>
      </c>
      <c r="O42" s="4">
        <v>3.9412568780559463E-3</v>
      </c>
      <c r="P42" s="4">
        <v>0.82693953621233374</v>
      </c>
      <c r="Q42" s="4">
        <v>0.56970278278616859</v>
      </c>
      <c r="R42" s="4">
        <v>0</v>
      </c>
      <c r="S42" s="4">
        <v>0.26462065158794679</v>
      </c>
      <c r="T42" s="4">
        <v>3.7030680881100961</v>
      </c>
    </row>
    <row r="43" spans="1:20" ht="15.5" x14ac:dyDescent="0.35">
      <c r="A43" s="4" t="s">
        <v>271</v>
      </c>
      <c r="B43" s="4">
        <v>2</v>
      </c>
      <c r="C43" s="4" t="s">
        <v>128</v>
      </c>
      <c r="D43" s="4" t="s">
        <v>187</v>
      </c>
      <c r="E43" s="4" t="s">
        <v>246</v>
      </c>
      <c r="F43" s="4">
        <v>0.1307358512861958</v>
      </c>
      <c r="G43" s="4">
        <v>16.456523756068957</v>
      </c>
      <c r="H43" s="4">
        <v>14.105682987705777</v>
      </c>
      <c r="I43" s="4">
        <v>8.6285661848889236E-2</v>
      </c>
      <c r="J43" s="4">
        <v>9.7093490160806848</v>
      </c>
      <c r="K43" s="4">
        <v>6.7707278340987722</v>
      </c>
      <c r="L43" s="4">
        <v>4.4450189437306567E-2</v>
      </c>
      <c r="M43" s="4">
        <v>6.7471747399882718</v>
      </c>
      <c r="N43" s="4">
        <v>7.3349551536070043</v>
      </c>
      <c r="O43" s="4">
        <v>3.9220755385858744E-3</v>
      </c>
      <c r="P43" s="4">
        <v>0.82282618780344796</v>
      </c>
      <c r="Q43" s="4">
        <v>0.56422731950823113</v>
      </c>
      <c r="R43" s="4">
        <v>0</v>
      </c>
      <c r="S43" s="4">
        <v>0.26330438009710333</v>
      </c>
      <c r="T43" s="4">
        <v>3.6674775768035022</v>
      </c>
    </row>
    <row r="44" spans="1:20" ht="15.5" x14ac:dyDescent="0.35">
      <c r="A44" s="4" t="s">
        <v>271</v>
      </c>
      <c r="B44" s="4">
        <v>2</v>
      </c>
      <c r="C44" s="4" t="s">
        <v>129</v>
      </c>
      <c r="D44" s="4" t="s">
        <v>188</v>
      </c>
      <c r="E44" s="4" t="s">
        <v>247</v>
      </c>
      <c r="F44" s="4">
        <v>0.13021086070787491</v>
      </c>
      <c r="G44" s="4">
        <v>16.38861475863694</v>
      </c>
      <c r="H44" s="4">
        <v>13.982626758948872</v>
      </c>
      <c r="I44" s="4">
        <v>8.5939168067197438E-2</v>
      </c>
      <c r="J44" s="4">
        <v>9.6692827075957943</v>
      </c>
      <c r="K44" s="4">
        <v>6.7116608442954577</v>
      </c>
      <c r="L44" s="4">
        <v>4.4271692640677464E-2</v>
      </c>
      <c r="M44" s="4">
        <v>6.7193320510411452</v>
      </c>
      <c r="N44" s="4">
        <v>7.2709659146534138</v>
      </c>
      <c r="O44" s="4">
        <v>3.906325821236247E-3</v>
      </c>
      <c r="P44" s="4">
        <v>0.81943073793184706</v>
      </c>
      <c r="Q44" s="4">
        <v>0.55930507035795485</v>
      </c>
      <c r="R44" s="4">
        <v>0</v>
      </c>
      <c r="S44" s="4">
        <v>0.26221783613819105</v>
      </c>
      <c r="T44" s="4">
        <v>3.6354829573267069</v>
      </c>
    </row>
    <row r="45" spans="1:20" ht="15.5" x14ac:dyDescent="0.35">
      <c r="A45" s="4" t="s">
        <v>271</v>
      </c>
      <c r="B45" s="4">
        <v>2</v>
      </c>
      <c r="C45" s="4" t="s">
        <v>130</v>
      </c>
      <c r="D45" s="4" t="s">
        <v>189</v>
      </c>
      <c r="E45" s="4" t="s">
        <v>248</v>
      </c>
      <c r="F45" s="4">
        <v>0.12979912168198537</v>
      </c>
      <c r="G45" s="4">
        <v>16.334903135165032</v>
      </c>
      <c r="H45" s="4">
        <v>13.873038018847666</v>
      </c>
      <c r="I45" s="4">
        <v>8.5667420310110348E-2</v>
      </c>
      <c r="J45" s="4">
        <v>9.6375928497473691</v>
      </c>
      <c r="K45" s="4">
        <v>6.659058249046879</v>
      </c>
      <c r="L45" s="4">
        <v>4.4131701371875026E-2</v>
      </c>
      <c r="M45" s="4">
        <v>6.6973102854176627</v>
      </c>
      <c r="N45" s="4">
        <v>7.2139797698007868</v>
      </c>
      <c r="O45" s="4">
        <v>3.893973650459561E-3</v>
      </c>
      <c r="P45" s="4">
        <v>0.81674515675825166</v>
      </c>
      <c r="Q45" s="4">
        <v>0.55492152075390666</v>
      </c>
      <c r="R45" s="4">
        <v>0</v>
      </c>
      <c r="S45" s="4">
        <v>0.26135845016264053</v>
      </c>
      <c r="T45" s="4">
        <v>3.6069898849003934</v>
      </c>
    </row>
    <row r="46" spans="1:20" ht="15.5" x14ac:dyDescent="0.35">
      <c r="A46" s="4" t="s">
        <v>271</v>
      </c>
      <c r="B46" s="4">
        <v>2</v>
      </c>
      <c r="C46" s="4" t="s">
        <v>131</v>
      </c>
      <c r="D46" s="4" t="s">
        <v>190</v>
      </c>
      <c r="E46" s="4" t="s">
        <v>249</v>
      </c>
      <c r="F46" s="4">
        <v>0.12949969111821627</v>
      </c>
      <c r="G46" s="4">
        <v>16.295252292757802</v>
      </c>
      <c r="H46" s="4">
        <v>13.776584076519308</v>
      </c>
      <c r="I46" s="4">
        <v>8.5469796138022747E-2</v>
      </c>
      <c r="J46" s="4">
        <v>9.6141988527271032</v>
      </c>
      <c r="K46" s="4">
        <v>6.6127603567292672</v>
      </c>
      <c r="L46" s="4">
        <v>4.402989498019353E-2</v>
      </c>
      <c r="M46" s="4">
        <v>6.6810534400306985</v>
      </c>
      <c r="N46" s="4">
        <v>7.1638237197900407</v>
      </c>
      <c r="O46" s="4">
        <v>3.8849907335464879E-3</v>
      </c>
      <c r="P46" s="4">
        <v>0.81476261463789013</v>
      </c>
      <c r="Q46" s="4">
        <v>0.5510633630607723</v>
      </c>
      <c r="R46" s="4">
        <v>0</v>
      </c>
      <c r="S46" s="4">
        <v>0.2607240366841248</v>
      </c>
      <c r="T46" s="4">
        <v>3.5819118598950204</v>
      </c>
    </row>
    <row r="47" spans="1:20" ht="15.5" x14ac:dyDescent="0.35">
      <c r="A47" s="4" t="s">
        <v>271</v>
      </c>
      <c r="B47" s="4">
        <v>2</v>
      </c>
      <c r="C47" s="4" t="s">
        <v>132</v>
      </c>
      <c r="D47" s="4" t="s">
        <v>191</v>
      </c>
      <c r="E47" s="4" t="s">
        <v>250</v>
      </c>
      <c r="F47" s="4">
        <v>0.12931181743861353</v>
      </c>
      <c r="G47" s="4">
        <v>16.269549420728438</v>
      </c>
      <c r="H47" s="4">
        <v>13.692961090042303</v>
      </c>
      <c r="I47" s="4">
        <v>8.534579950948494E-2</v>
      </c>
      <c r="J47" s="4">
        <v>9.5990341582297773</v>
      </c>
      <c r="K47" s="4">
        <v>6.5726213232203055</v>
      </c>
      <c r="L47" s="4">
        <v>4.3966017929128597E-2</v>
      </c>
      <c r="M47" s="4">
        <v>6.6705152624986592</v>
      </c>
      <c r="N47" s="4">
        <v>7.1203397668219974</v>
      </c>
      <c r="O47" s="4">
        <v>3.8793545231584057E-3</v>
      </c>
      <c r="P47" s="4">
        <v>0.81347747103642198</v>
      </c>
      <c r="Q47" s="4">
        <v>0.54771844360169208</v>
      </c>
      <c r="R47" s="4">
        <v>0</v>
      </c>
      <c r="S47" s="4">
        <v>0.26031279073165503</v>
      </c>
      <c r="T47" s="4">
        <v>3.5601698834109987</v>
      </c>
    </row>
    <row r="48" spans="1:20" ht="15.5" x14ac:dyDescent="0.35">
      <c r="A48" s="4" t="s">
        <v>271</v>
      </c>
      <c r="B48" s="4">
        <v>2</v>
      </c>
      <c r="C48" s="4" t="s">
        <v>133</v>
      </c>
      <c r="D48" s="4" t="s">
        <v>192</v>
      </c>
      <c r="E48" s="4" t="s">
        <v>251</v>
      </c>
      <c r="F48" s="4">
        <v>0.12923493937246439</v>
      </c>
      <c r="G48" s="4">
        <v>16.257705230281928</v>
      </c>
      <c r="H48" s="4">
        <v>13.621892798955656</v>
      </c>
      <c r="I48" s="4">
        <v>8.5295059985826496E-2</v>
      </c>
      <c r="J48" s="4">
        <v>9.5920460858663379</v>
      </c>
      <c r="K48" s="4">
        <v>6.5385085434987147</v>
      </c>
      <c r="L48" s="4">
        <v>4.393987938663789E-2</v>
      </c>
      <c r="M48" s="4">
        <v>6.6656591444155904</v>
      </c>
      <c r="N48" s="4">
        <v>7.0833842554569415</v>
      </c>
      <c r="O48" s="4">
        <v>3.8770481811739315E-3</v>
      </c>
      <c r="P48" s="4">
        <v>0.81288526151409646</v>
      </c>
      <c r="Q48" s="4">
        <v>0.54487571195822626</v>
      </c>
      <c r="R48" s="4">
        <v>0</v>
      </c>
      <c r="S48" s="4">
        <v>0.26012328368451088</v>
      </c>
      <c r="T48" s="4">
        <v>3.5416921277284708</v>
      </c>
    </row>
    <row r="49" spans="1:20" ht="15.5" x14ac:dyDescent="0.35">
      <c r="A49" s="4" t="s">
        <v>271</v>
      </c>
      <c r="B49" s="4">
        <v>2</v>
      </c>
      <c r="C49" s="4" t="s">
        <v>134</v>
      </c>
      <c r="D49" s="4" t="s">
        <v>193</v>
      </c>
      <c r="E49" s="4" t="s">
        <v>252</v>
      </c>
      <c r="F49" s="4">
        <v>0.12926868465486516</v>
      </c>
      <c r="G49" s="4">
        <v>16.259653660664334</v>
      </c>
      <c r="H49" s="4">
        <v>13.563129304287592</v>
      </c>
      <c r="I49" s="4">
        <v>8.5317331872211008E-2</v>
      </c>
      <c r="J49" s="4">
        <v>9.5931956597919559</v>
      </c>
      <c r="K49" s="4">
        <v>6.5103020660580437</v>
      </c>
      <c r="L49" s="4">
        <v>4.3951352782654149E-2</v>
      </c>
      <c r="M49" s="4">
        <v>6.6664580008723764</v>
      </c>
      <c r="N49" s="4">
        <v>7.0528272382295487</v>
      </c>
      <c r="O49" s="4">
        <v>3.8780605396459547E-3</v>
      </c>
      <c r="P49" s="4">
        <v>0.81298268303321675</v>
      </c>
      <c r="Q49" s="4">
        <v>0.54252517217150376</v>
      </c>
      <c r="R49" s="4">
        <v>0</v>
      </c>
      <c r="S49" s="4">
        <v>0.26015445857062935</v>
      </c>
      <c r="T49" s="4">
        <v>3.5264136191147744</v>
      </c>
    </row>
    <row r="50" spans="1:20" ht="15.5" x14ac:dyDescent="0.35">
      <c r="A50" s="4" t="s">
        <v>271</v>
      </c>
      <c r="B50" s="4">
        <v>2</v>
      </c>
      <c r="C50" s="4" t="s">
        <v>135</v>
      </c>
      <c r="D50" s="4" t="s">
        <v>194</v>
      </c>
      <c r="E50" s="4" t="s">
        <v>253</v>
      </c>
      <c r="F50" s="4">
        <v>0.1294128685726115</v>
      </c>
      <c r="G50" s="4">
        <v>16.275351554411611</v>
      </c>
      <c r="H50" s="4">
        <v>13.516445888257586</v>
      </c>
      <c r="I50" s="4">
        <v>8.5412493257923591E-2</v>
      </c>
      <c r="J50" s="4">
        <v>9.6024574171028494</v>
      </c>
      <c r="K50" s="4">
        <v>6.4878940263636409</v>
      </c>
      <c r="L50" s="4">
        <v>4.4000375314687909E-2</v>
      </c>
      <c r="M50" s="4">
        <v>6.6728941373087602</v>
      </c>
      <c r="N50" s="4">
        <v>7.0285518618939449</v>
      </c>
      <c r="O50" s="4">
        <v>3.8823860571783448E-3</v>
      </c>
      <c r="P50" s="4">
        <v>0.81376757772058061</v>
      </c>
      <c r="Q50" s="4">
        <v>0.54065783553030344</v>
      </c>
      <c r="R50" s="4">
        <v>0</v>
      </c>
      <c r="S50" s="4">
        <v>0.26040562487058577</v>
      </c>
      <c r="T50" s="4">
        <v>3.5142759309469724</v>
      </c>
    </row>
    <row r="51" spans="1:20" ht="15.5" x14ac:dyDescent="0.35">
      <c r="A51" s="4" t="s">
        <v>271</v>
      </c>
      <c r="B51" s="4">
        <v>2</v>
      </c>
      <c r="C51" s="4" t="s">
        <v>136</v>
      </c>
      <c r="D51" s="4" t="s">
        <v>195</v>
      </c>
      <c r="E51" s="4" t="s">
        <v>254</v>
      </c>
      <c r="F51" s="4">
        <v>0.12966749233219493</v>
      </c>
      <c r="G51" s="4">
        <v>16.304778302543429</v>
      </c>
      <c r="H51" s="4">
        <v>13.481641866708365</v>
      </c>
      <c r="I51" s="4">
        <v>8.5580544939248659E-2</v>
      </c>
      <c r="J51" s="4">
        <v>9.6198191985006218</v>
      </c>
      <c r="K51" s="4">
        <v>6.4711880960200148</v>
      </c>
      <c r="L51" s="4">
        <v>4.4086947392946274E-2</v>
      </c>
      <c r="M51" s="4">
        <v>6.6849591040428056</v>
      </c>
      <c r="N51" s="4">
        <v>7.0104537706883505</v>
      </c>
      <c r="O51" s="4">
        <v>3.8900247699658478E-3</v>
      </c>
      <c r="P51" s="4">
        <v>0.8152389151271715</v>
      </c>
      <c r="Q51" s="4">
        <v>0.53926567466833464</v>
      </c>
      <c r="R51" s="4">
        <v>0</v>
      </c>
      <c r="S51" s="4">
        <v>0.26087645284069488</v>
      </c>
      <c r="T51" s="4">
        <v>3.5052268853441753</v>
      </c>
    </row>
    <row r="52" spans="1:20" ht="15.5" x14ac:dyDescent="0.35">
      <c r="A52" s="4" t="s">
        <v>271</v>
      </c>
      <c r="B52" s="4">
        <v>2</v>
      </c>
      <c r="C52" s="4" t="s">
        <v>137</v>
      </c>
      <c r="D52" s="4" t="s">
        <v>196</v>
      </c>
      <c r="E52" s="4" t="s">
        <v>255</v>
      </c>
      <c r="F52" s="4">
        <v>0.13003274123342395</v>
      </c>
      <c r="G52" s="4">
        <v>16.347935459040414</v>
      </c>
      <c r="H52" s="4">
        <v>13.458539467738643</v>
      </c>
      <c r="I52" s="4">
        <v>8.5821609214059819E-2</v>
      </c>
      <c r="J52" s="4">
        <v>9.6452819208338436</v>
      </c>
      <c r="K52" s="4">
        <v>6.4600989445145478</v>
      </c>
      <c r="L52" s="4">
        <v>4.4211132019364142E-2</v>
      </c>
      <c r="M52" s="4">
        <v>6.7026535382065697</v>
      </c>
      <c r="N52" s="4">
        <v>6.9984405232240947</v>
      </c>
      <c r="O52" s="4">
        <v>3.9009822370027186E-3</v>
      </c>
      <c r="P52" s="4">
        <v>0.81739677295202073</v>
      </c>
      <c r="Q52" s="4">
        <v>0.53834157870954569</v>
      </c>
      <c r="R52" s="4">
        <v>0</v>
      </c>
      <c r="S52" s="4">
        <v>0.26156696734464663</v>
      </c>
      <c r="T52" s="4">
        <v>3.4992202616120474</v>
      </c>
    </row>
    <row r="53" spans="1:20" ht="15.5" x14ac:dyDescent="0.35">
      <c r="A53" s="4" t="s">
        <v>271</v>
      </c>
      <c r="B53" s="4">
        <v>2</v>
      </c>
      <c r="C53" s="4" t="s">
        <v>138</v>
      </c>
      <c r="D53" s="4" t="s">
        <v>197</v>
      </c>
      <c r="E53" s="4" t="s">
        <v>256</v>
      </c>
      <c r="F53" s="4">
        <v>0.13050898263109356</v>
      </c>
      <c r="G53" s="4">
        <v>16.40484632259718</v>
      </c>
      <c r="H53" s="4">
        <v>13.446982730108145</v>
      </c>
      <c r="I53" s="4">
        <v>8.6135928536521758E-2</v>
      </c>
      <c r="J53" s="4">
        <v>9.6788593303323349</v>
      </c>
      <c r="K53" s="4">
        <v>6.4545517104519092</v>
      </c>
      <c r="L53" s="4">
        <v>4.4373054094571804E-2</v>
      </c>
      <c r="M53" s="4">
        <v>6.7259869922648434</v>
      </c>
      <c r="N53" s="4">
        <v>6.9924310196562356</v>
      </c>
      <c r="O53" s="4">
        <v>3.9152694789328065E-3</v>
      </c>
      <c r="P53" s="4">
        <v>0.82024231612985909</v>
      </c>
      <c r="Q53" s="4">
        <v>0.53787930920432581</v>
      </c>
      <c r="R53" s="4">
        <v>0</v>
      </c>
      <c r="S53" s="4">
        <v>0.26247754116155486</v>
      </c>
      <c r="T53" s="4">
        <v>3.4962155098281178</v>
      </c>
    </row>
    <row r="54" spans="1:20" ht="15.5" x14ac:dyDescent="0.35">
      <c r="A54" s="4" t="s">
        <v>271</v>
      </c>
      <c r="B54" s="4">
        <v>2</v>
      </c>
      <c r="C54" s="4" t="s">
        <v>139</v>
      </c>
      <c r="D54" s="4" t="s">
        <v>198</v>
      </c>
      <c r="E54" s="4" t="s">
        <v>257</v>
      </c>
      <c r="F54" s="4">
        <v>0.13109676366169071</v>
      </c>
      <c r="G54" s="4">
        <v>16.475555482395457</v>
      </c>
      <c r="H54" s="4">
        <v>13.446836414885389</v>
      </c>
      <c r="I54" s="4">
        <v>8.6523864016715871E-2</v>
      </c>
      <c r="J54" s="4">
        <v>9.7205777346133182</v>
      </c>
      <c r="K54" s="4">
        <v>6.4544814791449863</v>
      </c>
      <c r="L54" s="4">
        <v>4.4572899644974837E-2</v>
      </c>
      <c r="M54" s="4">
        <v>6.7549777477821369</v>
      </c>
      <c r="N54" s="4">
        <v>6.9923549357404031</v>
      </c>
      <c r="O54" s="4">
        <v>3.9329029098507211E-3</v>
      </c>
      <c r="P54" s="4">
        <v>0.82377777411977293</v>
      </c>
      <c r="Q54" s="4">
        <v>0.53787345659541563</v>
      </c>
      <c r="R54" s="4">
        <v>0</v>
      </c>
      <c r="S54" s="4">
        <v>0.2636088877183273</v>
      </c>
      <c r="T54" s="4">
        <v>3.4961774678702016</v>
      </c>
    </row>
    <row r="55" spans="1:20" ht="15.5" x14ac:dyDescent="0.35">
      <c r="A55" s="4" t="s">
        <v>271</v>
      </c>
      <c r="B55" s="4">
        <v>2</v>
      </c>
      <c r="C55" s="4" t="s">
        <v>140</v>
      </c>
      <c r="D55" s="4" t="s">
        <v>199</v>
      </c>
      <c r="E55" s="4" t="s">
        <v>258</v>
      </c>
      <c r="F55" s="4">
        <v>0.13179680870474705</v>
      </c>
      <c r="G55" s="4">
        <v>16.560128323453725</v>
      </c>
      <c r="H55" s="4">
        <v>13.45798492357712</v>
      </c>
      <c r="I55" s="4">
        <v>8.6985893745133061E-2</v>
      </c>
      <c r="J55" s="4">
        <v>9.7704757108376974</v>
      </c>
      <c r="K55" s="4">
        <v>6.4598327633170172</v>
      </c>
      <c r="L55" s="4">
        <v>4.4810914959613993E-2</v>
      </c>
      <c r="M55" s="4">
        <v>6.7896526126160266</v>
      </c>
      <c r="N55" s="4">
        <v>6.9981521602601031</v>
      </c>
      <c r="O55" s="4">
        <v>3.9539042611424118E-3</v>
      </c>
      <c r="P55" s="4">
        <v>0.82800641617268633</v>
      </c>
      <c r="Q55" s="4">
        <v>0.53831939694308484</v>
      </c>
      <c r="R55" s="4">
        <v>0</v>
      </c>
      <c r="S55" s="4">
        <v>0.26496205317525962</v>
      </c>
      <c r="T55" s="4">
        <v>3.4990760801300516</v>
      </c>
    </row>
    <row r="56" spans="1:20" ht="15.5" x14ac:dyDescent="0.35">
      <c r="A56" s="4" t="s">
        <v>271</v>
      </c>
      <c r="B56" s="4">
        <v>2</v>
      </c>
      <c r="C56" s="4" t="s">
        <v>141</v>
      </c>
      <c r="D56" s="4" t="s">
        <v>200</v>
      </c>
      <c r="E56" s="4" t="s">
        <v>259</v>
      </c>
      <c r="F56" s="4">
        <v>0.13261001654018997</v>
      </c>
      <c r="G56" s="4">
        <v>16.658650485955921</v>
      </c>
      <c r="H56" s="4">
        <v>13.480331215662837</v>
      </c>
      <c r="I56" s="4">
        <v>8.7522610916525384E-2</v>
      </c>
      <c r="J56" s="4">
        <v>9.8286037867139928</v>
      </c>
      <c r="K56" s="4">
        <v>6.4705589835181616</v>
      </c>
      <c r="L56" s="4">
        <v>4.5087405623664589E-2</v>
      </c>
      <c r="M56" s="4">
        <v>6.8300466992419269</v>
      </c>
      <c r="N56" s="4">
        <v>7.0097722321446749</v>
      </c>
      <c r="O56" s="4">
        <v>3.9783004962056986E-3</v>
      </c>
      <c r="P56" s="4">
        <v>0.83293252429779607</v>
      </c>
      <c r="Q56" s="4">
        <v>0.53921324862651343</v>
      </c>
      <c r="R56" s="4">
        <v>0</v>
      </c>
      <c r="S56" s="4">
        <v>0.26653840777529475</v>
      </c>
      <c r="T56" s="4">
        <v>3.5048861160723375</v>
      </c>
    </row>
    <row r="57" spans="1:20" ht="15.5" x14ac:dyDescent="0.35">
      <c r="A57" s="4" t="s">
        <v>271</v>
      </c>
      <c r="B57" s="4">
        <v>2</v>
      </c>
      <c r="C57" s="4" t="s">
        <v>142</v>
      </c>
      <c r="D57" s="4" t="s">
        <v>201</v>
      </c>
      <c r="E57" s="4" t="s">
        <v>260</v>
      </c>
      <c r="F57" s="4">
        <v>0.13353745715432408</v>
      </c>
      <c r="G57" s="4">
        <v>16.771227271826408</v>
      </c>
      <c r="H57" s="4">
        <v>13.513795718088513</v>
      </c>
      <c r="I57" s="4">
        <v>8.8134721721853895E-2</v>
      </c>
      <c r="J57" s="4">
        <v>9.8950240903775804</v>
      </c>
      <c r="K57" s="4">
        <v>6.4866219446824864</v>
      </c>
      <c r="L57" s="4">
        <v>4.5402735432470184E-2</v>
      </c>
      <c r="M57" s="4">
        <v>6.8762031814488269</v>
      </c>
      <c r="N57" s="4">
        <v>7.0271737734060267</v>
      </c>
      <c r="O57" s="4">
        <v>4.006123714629722E-3</v>
      </c>
      <c r="P57" s="4">
        <v>0.8385613635913205</v>
      </c>
      <c r="Q57" s="4">
        <v>0.54055182872354057</v>
      </c>
      <c r="R57" s="4">
        <v>0</v>
      </c>
      <c r="S57" s="4">
        <v>0.26833963634922253</v>
      </c>
      <c r="T57" s="4">
        <v>3.5135868867030133</v>
      </c>
    </row>
    <row r="58" spans="1:20" ht="15.5" x14ac:dyDescent="0.35">
      <c r="A58" s="4" t="s">
        <v>271</v>
      </c>
      <c r="B58" s="4">
        <v>2</v>
      </c>
      <c r="C58" s="4" t="s">
        <v>143</v>
      </c>
      <c r="D58" s="4" t="s">
        <v>202</v>
      </c>
      <c r="E58" s="4" t="s">
        <v>261</v>
      </c>
      <c r="F58" s="4">
        <v>0.13458036813807916</v>
      </c>
      <c r="G58" s="4">
        <v>16.897982990688988</v>
      </c>
      <c r="H58" s="4">
        <v>13.558315218870913</v>
      </c>
      <c r="I58" s="4">
        <v>8.8823042971132249E-2</v>
      </c>
      <c r="J58" s="4">
        <v>9.9698099645065028</v>
      </c>
      <c r="K58" s="4">
        <v>6.507991305058038</v>
      </c>
      <c r="L58" s="4">
        <v>4.5757325166946909E-2</v>
      </c>
      <c r="M58" s="4">
        <v>6.9281730261824848</v>
      </c>
      <c r="N58" s="4">
        <v>7.0503239138128748</v>
      </c>
      <c r="O58" s="4">
        <v>4.0374110441423749E-3</v>
      </c>
      <c r="P58" s="4">
        <v>0.84489914953444945</v>
      </c>
      <c r="Q58" s="4">
        <v>0.54233260875483658</v>
      </c>
      <c r="R58" s="4">
        <v>0</v>
      </c>
      <c r="S58" s="4">
        <v>0.27036772785102381</v>
      </c>
      <c r="T58" s="4">
        <v>3.5251619569064374</v>
      </c>
    </row>
    <row r="59" spans="1:20" ht="15.5" x14ac:dyDescent="0.35">
      <c r="A59" s="4" t="s">
        <v>271</v>
      </c>
      <c r="B59" s="4">
        <v>2</v>
      </c>
      <c r="C59" s="4" t="s">
        <v>144</v>
      </c>
      <c r="D59" s="4" t="s">
        <v>203</v>
      </c>
      <c r="E59" s="4" t="s">
        <v>262</v>
      </c>
      <c r="F59" s="4">
        <v>0.13574015061193168</v>
      </c>
      <c r="G59" s="4">
        <v>17.039060236217768</v>
      </c>
      <c r="H59" s="4">
        <v>13.613841736542078</v>
      </c>
      <c r="I59" s="4">
        <v>8.9588499403874908E-2</v>
      </c>
      <c r="J59" s="4">
        <v>10.053045539368483</v>
      </c>
      <c r="K59" s="4">
        <v>6.5346440335401974</v>
      </c>
      <c r="L59" s="4">
        <v>4.6151651208056768E-2</v>
      </c>
      <c r="M59" s="4">
        <v>6.9860146968492849</v>
      </c>
      <c r="N59" s="4">
        <v>7.0791977030018804</v>
      </c>
      <c r="O59" s="4">
        <v>4.0722045183579497E-3</v>
      </c>
      <c r="P59" s="4">
        <v>0.85195301181088845</v>
      </c>
      <c r="Q59" s="4">
        <v>0.54455366946168315</v>
      </c>
      <c r="R59" s="4">
        <v>0</v>
      </c>
      <c r="S59" s="4">
        <v>0.27262496377948431</v>
      </c>
      <c r="T59" s="4">
        <v>3.5395988515009402</v>
      </c>
    </row>
    <row r="60" spans="1:20" ht="15.5" x14ac:dyDescent="0.35">
      <c r="A60" s="4" t="s">
        <v>271</v>
      </c>
      <c r="B60" s="4">
        <v>2</v>
      </c>
      <c r="C60" s="4" t="s">
        <v>145</v>
      </c>
      <c r="D60" s="4" t="s">
        <v>204</v>
      </c>
      <c r="E60" s="4" t="s">
        <v>263</v>
      </c>
      <c r="F60" s="4">
        <v>5.8558675637480545E-2</v>
      </c>
      <c r="G60" s="4">
        <v>7.3492239581246004</v>
      </c>
      <c r="H60" s="4">
        <v>5.8542216774634834</v>
      </c>
      <c r="I60" s="4">
        <v>3.8648725920737162E-2</v>
      </c>
      <c r="J60" s="4">
        <v>4.3360421352935141</v>
      </c>
      <c r="K60" s="4">
        <v>2.8100264051824722</v>
      </c>
      <c r="L60" s="4">
        <v>1.9909949716743383E-2</v>
      </c>
      <c r="M60" s="4">
        <v>3.0131818228310858</v>
      </c>
      <c r="N60" s="4">
        <v>3.0441952722810113</v>
      </c>
      <c r="O60" s="4">
        <v>1.7567602691244163E-3</v>
      </c>
      <c r="P60" s="4">
        <v>0.36746119790623005</v>
      </c>
      <c r="Q60" s="4">
        <v>0.23416886709853935</v>
      </c>
      <c r="R60" s="4">
        <v>0</v>
      </c>
      <c r="S60" s="4">
        <v>0.11758758332999361</v>
      </c>
      <c r="T60" s="4">
        <v>1.5220976361405056</v>
      </c>
    </row>
  </sheetData>
  <pageMargins left="0.7" right="0.7" top="0.75" bottom="0.75" header="0.3" footer="0.3"/>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25</v>
      </c>
      <c r="B2" s="4">
        <v>2</v>
      </c>
      <c r="C2" s="4" t="s">
        <v>87</v>
      </c>
      <c r="D2" s="4" t="s">
        <v>146</v>
      </c>
      <c r="E2" s="4" t="s">
        <v>205</v>
      </c>
      <c r="F2" s="4">
        <v>8.6097915696126073</v>
      </c>
      <c r="G2" s="4">
        <v>89.702039501178717</v>
      </c>
      <c r="H2" s="4">
        <v>61.180581930564323</v>
      </c>
      <c r="I2" s="4">
        <v>3.9605041220217996</v>
      </c>
      <c r="J2" s="4">
        <v>48.439101330636511</v>
      </c>
      <c r="K2" s="4">
        <v>25.695844410837015</v>
      </c>
      <c r="L2" s="4">
        <v>4.6492874475908081</v>
      </c>
      <c r="M2" s="4">
        <v>41.262938170542213</v>
      </c>
      <c r="N2" s="4">
        <v>35.484737519727311</v>
      </c>
      <c r="O2" s="4">
        <v>0.25829374708837821</v>
      </c>
      <c r="P2" s="4">
        <v>6.2791427650825105</v>
      </c>
      <c r="Q2" s="4">
        <v>3.0590290965282163</v>
      </c>
      <c r="R2" s="4">
        <v>0</v>
      </c>
      <c r="S2" s="4">
        <v>1.4352326320188595</v>
      </c>
      <c r="T2" s="4">
        <v>15.906951301946725</v>
      </c>
    </row>
    <row r="3" spans="1:20" ht="15.5" x14ac:dyDescent="0.35">
      <c r="A3" s="4" t="s">
        <v>25</v>
      </c>
      <c r="B3" s="4">
        <v>2</v>
      </c>
      <c r="C3" s="4" t="s">
        <v>88</v>
      </c>
      <c r="D3" s="4" t="s">
        <v>147</v>
      </c>
      <c r="E3" s="4" t="s">
        <v>206</v>
      </c>
      <c r="F3" s="4">
        <v>7.8489729847426934</v>
      </c>
      <c r="G3" s="4">
        <v>91.111549694983424</v>
      </c>
      <c r="H3" s="4">
        <v>57.948012019114444</v>
      </c>
      <c r="I3" s="4">
        <v>3.6105275729816393</v>
      </c>
      <c r="J3" s="4">
        <v>49.200236835291051</v>
      </c>
      <c r="K3" s="4">
        <v>24.338165048028067</v>
      </c>
      <c r="L3" s="4">
        <v>4.238445411761055</v>
      </c>
      <c r="M3" s="4">
        <v>41.91131285969238</v>
      </c>
      <c r="N3" s="4">
        <v>33.609846971086384</v>
      </c>
      <c r="O3" s="4">
        <v>0.2354691895422808</v>
      </c>
      <c r="P3" s="4">
        <v>6.3778084786488405</v>
      </c>
      <c r="Q3" s="4">
        <v>2.8974006009557223</v>
      </c>
      <c r="R3" s="4">
        <v>0</v>
      </c>
      <c r="S3" s="4">
        <v>1.4577847951197349</v>
      </c>
      <c r="T3" s="4">
        <v>15.066483124969755</v>
      </c>
    </row>
    <row r="4" spans="1:20" ht="15.5" x14ac:dyDescent="0.35">
      <c r="A4" s="4" t="s">
        <v>25</v>
      </c>
      <c r="B4" s="4">
        <v>2</v>
      </c>
      <c r="C4" s="4" t="s">
        <v>89</v>
      </c>
      <c r="D4" s="4" t="s">
        <v>148</v>
      </c>
      <c r="E4" s="4" t="s">
        <v>207</v>
      </c>
      <c r="F4" s="4">
        <v>7.2888055205446483</v>
      </c>
      <c r="G4" s="4">
        <v>96.938115655247131</v>
      </c>
      <c r="H4" s="4">
        <v>57.459143772575516</v>
      </c>
      <c r="I4" s="4">
        <v>3.3528505394505381</v>
      </c>
      <c r="J4" s="4">
        <v>52.346582453833456</v>
      </c>
      <c r="K4" s="4">
        <v>24.132840384481717</v>
      </c>
      <c r="L4" s="4">
        <v>3.9359549810941101</v>
      </c>
      <c r="M4" s="4">
        <v>44.591533201413682</v>
      </c>
      <c r="N4" s="4">
        <v>33.326303388093805</v>
      </c>
      <c r="O4" s="4">
        <v>0.21866416561633945</v>
      </c>
      <c r="P4" s="4">
        <v>6.7856680958673001</v>
      </c>
      <c r="Q4" s="4">
        <v>2.8729571886287761</v>
      </c>
      <c r="R4" s="4">
        <v>0</v>
      </c>
      <c r="S4" s="4">
        <v>1.5510098504839542</v>
      </c>
      <c r="T4" s="4">
        <v>14.939377380869635</v>
      </c>
    </row>
    <row r="5" spans="1:20" ht="15.5" x14ac:dyDescent="0.35">
      <c r="A5" s="4" t="s">
        <v>25</v>
      </c>
      <c r="B5" s="4">
        <v>2</v>
      </c>
      <c r="C5" s="4" t="s">
        <v>90</v>
      </c>
      <c r="D5" s="4" t="s">
        <v>149</v>
      </c>
      <c r="E5" s="4" t="s">
        <v>208</v>
      </c>
      <c r="F5" s="4">
        <v>6.9422528371818135</v>
      </c>
      <c r="G5" s="4">
        <v>107.23973808516638</v>
      </c>
      <c r="H5" s="4">
        <v>59.519951791946653</v>
      </c>
      <c r="I5" s="4">
        <v>3.1934363051036345</v>
      </c>
      <c r="J5" s="4">
        <v>57.909458565989851</v>
      </c>
      <c r="K5" s="4">
        <v>24.998379752617595</v>
      </c>
      <c r="L5" s="4">
        <v>3.7488165320781794</v>
      </c>
      <c r="M5" s="4">
        <v>49.330279519176536</v>
      </c>
      <c r="N5" s="4">
        <v>34.521572039329065</v>
      </c>
      <c r="O5" s="4">
        <v>0.2082675851154544</v>
      </c>
      <c r="P5" s="4">
        <v>7.5067816659616469</v>
      </c>
      <c r="Q5" s="4">
        <v>2.9759975895973327</v>
      </c>
      <c r="R5" s="4">
        <v>0</v>
      </c>
      <c r="S5" s="4">
        <v>1.715835809362662</v>
      </c>
      <c r="T5" s="4">
        <v>15.47518746590613</v>
      </c>
    </row>
    <row r="6" spans="1:20" ht="15.5" x14ac:dyDescent="0.35">
      <c r="A6" s="4" t="s">
        <v>25</v>
      </c>
      <c r="B6" s="4">
        <v>2</v>
      </c>
      <c r="C6" s="4" t="s">
        <v>91</v>
      </c>
      <c r="D6" s="4" t="s">
        <v>150</v>
      </c>
      <c r="E6" s="4" t="s">
        <v>209</v>
      </c>
      <c r="F6" s="4">
        <v>6.8050740840277566</v>
      </c>
      <c r="G6" s="4">
        <v>121.00948753512876</v>
      </c>
      <c r="H6" s="4">
        <v>63.637969008270474</v>
      </c>
      <c r="I6" s="4">
        <v>3.1303340786527682</v>
      </c>
      <c r="J6" s="4">
        <v>65.34512326896953</v>
      </c>
      <c r="K6" s="4">
        <v>26.727946983473597</v>
      </c>
      <c r="L6" s="4">
        <v>3.6747400053749888</v>
      </c>
      <c r="M6" s="4">
        <v>55.664364266159232</v>
      </c>
      <c r="N6" s="4">
        <v>36.910022024796881</v>
      </c>
      <c r="O6" s="4">
        <v>0.20415222252083268</v>
      </c>
      <c r="P6" s="4">
        <v>8.4706641274590133</v>
      </c>
      <c r="Q6" s="4">
        <v>3.1818984504135237</v>
      </c>
      <c r="R6" s="4">
        <v>0</v>
      </c>
      <c r="S6" s="4">
        <v>1.9361518005620602</v>
      </c>
      <c r="T6" s="4">
        <v>16.545871942150324</v>
      </c>
    </row>
    <row r="7" spans="1:20" ht="15.5" x14ac:dyDescent="0.35">
      <c r="A7" s="4" t="s">
        <v>25</v>
      </c>
      <c r="B7" s="4">
        <v>2</v>
      </c>
      <c r="C7" s="4" t="s">
        <v>92</v>
      </c>
      <c r="D7" s="4" t="s">
        <v>151</v>
      </c>
      <c r="E7" s="4" t="s">
        <v>210</v>
      </c>
      <c r="F7" s="4">
        <v>6.8037461404940922</v>
      </c>
      <c r="G7" s="4">
        <v>133.31885224448629</v>
      </c>
      <c r="H7" s="4">
        <v>67.986259293006583</v>
      </c>
      <c r="I7" s="4">
        <v>3.1297232246272824</v>
      </c>
      <c r="J7" s="4">
        <v>71.992180212022603</v>
      </c>
      <c r="K7" s="4">
        <v>28.554228903062764</v>
      </c>
      <c r="L7" s="4">
        <v>3.6740229158668098</v>
      </c>
      <c r="M7" s="4">
        <v>61.326672032463698</v>
      </c>
      <c r="N7" s="4">
        <v>39.432030389943826</v>
      </c>
      <c r="O7" s="4">
        <v>0.20411238421482275</v>
      </c>
      <c r="P7" s="4">
        <v>9.3323196571140414</v>
      </c>
      <c r="Q7" s="4">
        <v>3.3993129646503295</v>
      </c>
      <c r="R7" s="4">
        <v>0</v>
      </c>
      <c r="S7" s="4">
        <v>2.1331016359117809</v>
      </c>
      <c r="T7" s="4">
        <v>17.676427416181713</v>
      </c>
    </row>
    <row r="8" spans="1:20" ht="15.5" x14ac:dyDescent="0.35">
      <c r="A8" s="4" t="s">
        <v>25</v>
      </c>
      <c r="B8" s="4">
        <v>2</v>
      </c>
      <c r="C8" s="4" t="s">
        <v>93</v>
      </c>
      <c r="D8" s="4" t="s">
        <v>152</v>
      </c>
      <c r="E8" s="4" t="s">
        <v>211</v>
      </c>
      <c r="F8" s="4">
        <v>6.9042325279600512</v>
      </c>
      <c r="G8" s="4">
        <v>144.49796837546222</v>
      </c>
      <c r="H8" s="4">
        <v>72.266446587403891</v>
      </c>
      <c r="I8" s="4">
        <v>3.1759469628616235</v>
      </c>
      <c r="J8" s="4">
        <v>78.028902922749609</v>
      </c>
      <c r="K8" s="4">
        <v>30.351907566709635</v>
      </c>
      <c r="L8" s="4">
        <v>3.7282855650984277</v>
      </c>
      <c r="M8" s="4">
        <v>66.469065452712627</v>
      </c>
      <c r="N8" s="4">
        <v>41.914539020694264</v>
      </c>
      <c r="O8" s="4">
        <v>0.20712697583880152</v>
      </c>
      <c r="P8" s="4">
        <v>10.114857786282357</v>
      </c>
      <c r="Q8" s="4">
        <v>3.6133223293701948</v>
      </c>
      <c r="R8" s="4">
        <v>0</v>
      </c>
      <c r="S8" s="4">
        <v>2.3119674940073955</v>
      </c>
      <c r="T8" s="4">
        <v>18.789276112725013</v>
      </c>
    </row>
    <row r="9" spans="1:20" ht="15.5" x14ac:dyDescent="0.35">
      <c r="A9" s="4" t="s">
        <v>25</v>
      </c>
      <c r="B9" s="4">
        <v>2</v>
      </c>
      <c r="C9" s="4" t="s">
        <v>94</v>
      </c>
      <c r="D9" s="4" t="s">
        <v>153</v>
      </c>
      <c r="E9" s="4" t="s">
        <v>212</v>
      </c>
      <c r="F9" s="4">
        <v>7.0789249570518287</v>
      </c>
      <c r="G9" s="4">
        <v>154.87056447050799</v>
      </c>
      <c r="H9" s="4">
        <v>76.309636916090327</v>
      </c>
      <c r="I9" s="4">
        <v>3.2563054802438414</v>
      </c>
      <c r="J9" s="4">
        <v>83.630104814074315</v>
      </c>
      <c r="K9" s="4">
        <v>32.050047504757934</v>
      </c>
      <c r="L9" s="4">
        <v>3.8226194768079877</v>
      </c>
      <c r="M9" s="4">
        <v>71.240459656433671</v>
      </c>
      <c r="N9" s="4">
        <v>44.259589411332392</v>
      </c>
      <c r="O9" s="4">
        <v>0.21236774871155487</v>
      </c>
      <c r="P9" s="4">
        <v>10.840939512935559</v>
      </c>
      <c r="Q9" s="4">
        <v>3.8154818458045163</v>
      </c>
      <c r="R9" s="4">
        <v>0</v>
      </c>
      <c r="S9" s="4">
        <v>2.4779290315281277</v>
      </c>
      <c r="T9" s="4">
        <v>19.840505598183487</v>
      </c>
    </row>
    <row r="10" spans="1:20" ht="15.5" x14ac:dyDescent="0.35">
      <c r="A10" s="4" t="s">
        <v>25</v>
      </c>
      <c r="B10" s="4">
        <v>2</v>
      </c>
      <c r="C10" s="4" t="s">
        <v>95</v>
      </c>
      <c r="D10" s="4" t="s">
        <v>154</v>
      </c>
      <c r="E10" s="4" t="s">
        <v>213</v>
      </c>
      <c r="F10" s="4">
        <v>7.3044464275200163</v>
      </c>
      <c r="G10" s="4">
        <v>164.47482095469616</v>
      </c>
      <c r="H10" s="4">
        <v>79.978195301447641</v>
      </c>
      <c r="I10" s="4">
        <v>3.3600453566592074</v>
      </c>
      <c r="J10" s="4">
        <v>88.816403315535936</v>
      </c>
      <c r="K10" s="4">
        <v>33.590842026608009</v>
      </c>
      <c r="L10" s="4">
        <v>3.9444010708608093</v>
      </c>
      <c r="M10" s="4">
        <v>75.658417639160234</v>
      </c>
      <c r="N10" s="4">
        <v>46.38735327483964</v>
      </c>
      <c r="O10" s="4">
        <v>0.21913339282560049</v>
      </c>
      <c r="P10" s="4">
        <v>11.513237466828732</v>
      </c>
      <c r="Q10" s="4">
        <v>3.9989097650723822</v>
      </c>
      <c r="R10" s="4">
        <v>0</v>
      </c>
      <c r="S10" s="4">
        <v>2.6315971352751384</v>
      </c>
      <c r="T10" s="4">
        <v>20.794330778376388</v>
      </c>
    </row>
    <row r="11" spans="1:20" ht="15.5" x14ac:dyDescent="0.35">
      <c r="A11" s="4" t="s">
        <v>25</v>
      </c>
      <c r="B11" s="4">
        <v>2</v>
      </c>
      <c r="C11" s="4" t="s">
        <v>96</v>
      </c>
      <c r="D11" s="4" t="s">
        <v>155</v>
      </c>
      <c r="E11" s="4" t="s">
        <v>214</v>
      </c>
      <c r="F11" s="4">
        <v>7.5614487609389061</v>
      </c>
      <c r="G11" s="4">
        <v>173.28455080262287</v>
      </c>
      <c r="H11" s="4">
        <v>83.180996704516929</v>
      </c>
      <c r="I11" s="4">
        <v>3.4782664300318968</v>
      </c>
      <c r="J11" s="4">
        <v>93.573657433416358</v>
      </c>
      <c r="K11" s="4">
        <v>34.936018615897112</v>
      </c>
      <c r="L11" s="4">
        <v>4.0831823309070092</v>
      </c>
      <c r="M11" s="4">
        <v>79.710893369206531</v>
      </c>
      <c r="N11" s="4">
        <v>48.244978088619824</v>
      </c>
      <c r="O11" s="4">
        <v>0.22684346282816717</v>
      </c>
      <c r="P11" s="4">
        <v>12.129918556183602</v>
      </c>
      <c r="Q11" s="4">
        <v>4.1590498352258463</v>
      </c>
      <c r="R11" s="4">
        <v>0</v>
      </c>
      <c r="S11" s="4">
        <v>2.7725528128419659</v>
      </c>
      <c r="T11" s="4">
        <v>21.627059143174403</v>
      </c>
    </row>
    <row r="12" spans="1:20" ht="15.5" x14ac:dyDescent="0.35">
      <c r="A12" s="4" t="s">
        <v>25</v>
      </c>
      <c r="B12" s="4">
        <v>2</v>
      </c>
      <c r="C12" s="4" t="s">
        <v>97</v>
      </c>
      <c r="D12" s="4" t="s">
        <v>156</v>
      </c>
      <c r="E12" s="4" t="s">
        <v>215</v>
      </c>
      <c r="F12" s="4">
        <v>7.8335936073473116</v>
      </c>
      <c r="G12" s="4">
        <v>181.23895717398491</v>
      </c>
      <c r="H12" s="4">
        <v>85.855867988516763</v>
      </c>
      <c r="I12" s="4">
        <v>3.6034530593797633</v>
      </c>
      <c r="J12" s="4">
        <v>97.869036873951856</v>
      </c>
      <c r="K12" s="4">
        <v>36.059464555177037</v>
      </c>
      <c r="L12" s="4">
        <v>4.2301405479675482</v>
      </c>
      <c r="M12" s="4">
        <v>83.369920300033058</v>
      </c>
      <c r="N12" s="4">
        <v>49.796403433339727</v>
      </c>
      <c r="O12" s="4">
        <v>0.23500780822041933</v>
      </c>
      <c r="P12" s="4">
        <v>12.686727002178944</v>
      </c>
      <c r="Q12" s="4">
        <v>4.2927933994258387</v>
      </c>
      <c r="R12" s="4">
        <v>0</v>
      </c>
      <c r="S12" s="4">
        <v>2.8998233147837587</v>
      </c>
      <c r="T12" s="4">
        <v>22.322525677014358</v>
      </c>
    </row>
    <row r="13" spans="1:20" ht="15.5" x14ac:dyDescent="0.35">
      <c r="A13" s="4" t="s">
        <v>25</v>
      </c>
      <c r="B13" s="4">
        <v>2</v>
      </c>
      <c r="C13" s="4" t="s">
        <v>98</v>
      </c>
      <c r="D13" s="4" t="s">
        <v>157</v>
      </c>
      <c r="E13" s="4" t="s">
        <v>216</v>
      </c>
      <c r="F13" s="4">
        <v>8.1068832879995298</v>
      </c>
      <c r="G13" s="4">
        <v>188.25758884252809</v>
      </c>
      <c r="H13" s="4">
        <v>87.959904102505405</v>
      </c>
      <c r="I13" s="4">
        <v>3.729166312479784</v>
      </c>
      <c r="J13" s="4">
        <v>101.65909797496518</v>
      </c>
      <c r="K13" s="4">
        <v>36.943159723052268</v>
      </c>
      <c r="L13" s="4">
        <v>4.3777169755197463</v>
      </c>
      <c r="M13" s="4">
        <v>86.59849086756293</v>
      </c>
      <c r="N13" s="4">
        <v>51.016744379453144</v>
      </c>
      <c r="O13" s="4">
        <v>0.24320649863998589</v>
      </c>
      <c r="P13" s="4">
        <v>13.178031218976967</v>
      </c>
      <c r="Q13" s="4">
        <v>4.3979952051252704</v>
      </c>
      <c r="R13" s="4">
        <v>0</v>
      </c>
      <c r="S13" s="4">
        <v>3.0121214214804497</v>
      </c>
      <c r="T13" s="4">
        <v>22.869575066651407</v>
      </c>
    </row>
    <row r="14" spans="1:20" ht="15.5" x14ac:dyDescent="0.35">
      <c r="A14" s="4" t="s">
        <v>25</v>
      </c>
      <c r="B14" s="4">
        <v>2</v>
      </c>
      <c r="C14" s="4" t="s">
        <v>99</v>
      </c>
      <c r="D14" s="4" t="s">
        <v>158</v>
      </c>
      <c r="E14" s="4" t="s">
        <v>217</v>
      </c>
      <c r="F14" s="4">
        <v>8.3692345219182354</v>
      </c>
      <c r="G14" s="4">
        <v>194.25227124825832</v>
      </c>
      <c r="H14" s="4">
        <v>89.465022524077085</v>
      </c>
      <c r="I14" s="4">
        <v>3.8498478800823883</v>
      </c>
      <c r="J14" s="4">
        <v>104.8962264740595</v>
      </c>
      <c r="K14" s="4">
        <v>37.575309460112372</v>
      </c>
      <c r="L14" s="4">
        <v>4.5193866418358475</v>
      </c>
      <c r="M14" s="4">
        <v>89.356044774198836</v>
      </c>
      <c r="N14" s="4">
        <v>51.889713063964713</v>
      </c>
      <c r="O14" s="4">
        <v>0.25107703565754708</v>
      </c>
      <c r="P14" s="4">
        <v>13.597658987378084</v>
      </c>
      <c r="Q14" s="4">
        <v>4.4732511262038548</v>
      </c>
      <c r="R14" s="4">
        <v>0</v>
      </c>
      <c r="S14" s="4">
        <v>3.1080363399721334</v>
      </c>
      <c r="T14" s="4">
        <v>23.260905856260042</v>
      </c>
    </row>
    <row r="15" spans="1:20" ht="15.5" x14ac:dyDescent="0.35">
      <c r="A15" s="4" t="s">
        <v>25</v>
      </c>
      <c r="B15" s="4">
        <v>2</v>
      </c>
      <c r="C15" s="4" t="s">
        <v>100</v>
      </c>
      <c r="D15" s="4" t="s">
        <v>159</v>
      </c>
      <c r="E15" s="4" t="s">
        <v>218</v>
      </c>
      <c r="F15" s="4">
        <v>8.6102275408604001</v>
      </c>
      <c r="G15" s="4">
        <v>199.13721015901672</v>
      </c>
      <c r="H15" s="4">
        <v>90.356293586739213</v>
      </c>
      <c r="I15" s="4">
        <v>3.9607046687957843</v>
      </c>
      <c r="J15" s="4">
        <v>107.53409348586904</v>
      </c>
      <c r="K15" s="4">
        <v>37.949643306430467</v>
      </c>
      <c r="L15" s="4">
        <v>4.6495228720646162</v>
      </c>
      <c r="M15" s="4">
        <v>91.603116673147696</v>
      </c>
      <c r="N15" s="4">
        <v>52.406650280308753</v>
      </c>
      <c r="O15" s="4">
        <v>0.25830682622581197</v>
      </c>
      <c r="P15" s="4">
        <v>13.939604711131171</v>
      </c>
      <c r="Q15" s="4">
        <v>4.5178146793369605</v>
      </c>
      <c r="R15" s="4">
        <v>0</v>
      </c>
      <c r="S15" s="4">
        <v>3.1861953625442676</v>
      </c>
      <c r="T15" s="4">
        <v>23.492636332552195</v>
      </c>
    </row>
    <row r="16" spans="1:20" ht="15.5" x14ac:dyDescent="0.35">
      <c r="A16" s="4" t="s">
        <v>25</v>
      </c>
      <c r="B16" s="4">
        <v>2</v>
      </c>
      <c r="C16" s="4" t="s">
        <v>101</v>
      </c>
      <c r="D16" s="4" t="s">
        <v>160</v>
      </c>
      <c r="E16" s="4" t="s">
        <v>219</v>
      </c>
      <c r="F16" s="4">
        <v>8.8209884484488583</v>
      </c>
      <c r="G16" s="4">
        <v>202.83773848937994</v>
      </c>
      <c r="H16" s="4">
        <v>90.631648351788385</v>
      </c>
      <c r="I16" s="4">
        <v>4.0576546862864751</v>
      </c>
      <c r="J16" s="4">
        <v>109.53237878426518</v>
      </c>
      <c r="K16" s="4">
        <v>38.065292307751122</v>
      </c>
      <c r="L16" s="4">
        <v>4.7633337621623841</v>
      </c>
      <c r="M16" s="4">
        <v>93.305359705114782</v>
      </c>
      <c r="N16" s="4">
        <v>52.566356044037271</v>
      </c>
      <c r="O16" s="4">
        <v>0.26462965345346573</v>
      </c>
      <c r="P16" s="4">
        <v>14.198641694256597</v>
      </c>
      <c r="Q16" s="4">
        <v>4.5315824175894193</v>
      </c>
      <c r="R16" s="4">
        <v>0</v>
      </c>
      <c r="S16" s="4">
        <v>3.2454038158300791</v>
      </c>
      <c r="T16" s="4">
        <v>23.56422857146498</v>
      </c>
    </row>
    <row r="17" spans="1:20" ht="15.5" x14ac:dyDescent="0.35">
      <c r="A17" s="4" t="s">
        <v>25</v>
      </c>
      <c r="B17" s="4">
        <v>2</v>
      </c>
      <c r="C17" s="4" t="s">
        <v>102</v>
      </c>
      <c r="D17" s="4" t="s">
        <v>161</v>
      </c>
      <c r="E17" s="4" t="s">
        <v>220</v>
      </c>
      <c r="F17" s="4">
        <v>8.9941330298816009</v>
      </c>
      <c r="G17" s="4">
        <v>205.29666942896318</v>
      </c>
      <c r="H17" s="4">
        <v>90.30152550886271</v>
      </c>
      <c r="I17" s="4">
        <v>4.1373011937455368</v>
      </c>
      <c r="J17" s="4">
        <v>110.86020149164013</v>
      </c>
      <c r="K17" s="4">
        <v>37.926640713722335</v>
      </c>
      <c r="L17" s="4">
        <v>4.856831836136065</v>
      </c>
      <c r="M17" s="4">
        <v>94.436467937323073</v>
      </c>
      <c r="N17" s="4">
        <v>52.374884795140382</v>
      </c>
      <c r="O17" s="4">
        <v>0.26982399089644804</v>
      </c>
      <c r="P17" s="4">
        <v>14.370766860027425</v>
      </c>
      <c r="Q17" s="4">
        <v>4.5150762754431355</v>
      </c>
      <c r="R17" s="4">
        <v>0</v>
      </c>
      <c r="S17" s="4">
        <v>3.284746710863411</v>
      </c>
      <c r="T17" s="4">
        <v>23.478396632304307</v>
      </c>
    </row>
    <row r="18" spans="1:20" ht="15.5" x14ac:dyDescent="0.35">
      <c r="A18" s="4" t="s">
        <v>25</v>
      </c>
      <c r="B18" s="4">
        <v>2</v>
      </c>
      <c r="C18" s="4" t="s">
        <v>103</v>
      </c>
      <c r="D18" s="4" t="s">
        <v>162</v>
      </c>
      <c r="E18" s="4" t="s">
        <v>221</v>
      </c>
      <c r="F18" s="4">
        <v>9.1237726973172144</v>
      </c>
      <c r="G18" s="4">
        <v>206.47965170622638</v>
      </c>
      <c r="H18" s="4">
        <v>89.388711728967607</v>
      </c>
      <c r="I18" s="4">
        <v>4.1969354407659187</v>
      </c>
      <c r="J18" s="4">
        <v>111.49901192136225</v>
      </c>
      <c r="K18" s="4">
        <v>37.543258926166395</v>
      </c>
      <c r="L18" s="4">
        <v>4.9268372565512957</v>
      </c>
      <c r="M18" s="4">
        <v>94.980639784864138</v>
      </c>
      <c r="N18" s="4">
        <v>51.845452802801219</v>
      </c>
      <c r="O18" s="4">
        <v>0.27371318091951641</v>
      </c>
      <c r="P18" s="4">
        <v>14.453575619435847</v>
      </c>
      <c r="Q18" s="4">
        <v>4.4694355864483803</v>
      </c>
      <c r="R18" s="4">
        <v>0</v>
      </c>
      <c r="S18" s="4">
        <v>3.3036744272996219</v>
      </c>
      <c r="T18" s="4">
        <v>23.241065049531578</v>
      </c>
    </row>
    <row r="19" spans="1:20" ht="15.5" x14ac:dyDescent="0.35">
      <c r="A19" s="4" t="s">
        <v>25</v>
      </c>
      <c r="B19" s="4">
        <v>2</v>
      </c>
      <c r="C19" s="4" t="s">
        <v>104</v>
      </c>
      <c r="D19" s="4" t="s">
        <v>163</v>
      </c>
      <c r="E19" s="4" t="s">
        <v>222</v>
      </c>
      <c r="F19" s="4">
        <v>9.205546320217497</v>
      </c>
      <c r="G19" s="4">
        <v>206.37885834920323</v>
      </c>
      <c r="H19" s="4">
        <v>87.927730893639577</v>
      </c>
      <c r="I19" s="4">
        <v>4.2345513073000491</v>
      </c>
      <c r="J19" s="4">
        <v>111.44458350856975</v>
      </c>
      <c r="K19" s="4">
        <v>36.929646975328623</v>
      </c>
      <c r="L19" s="4">
        <v>4.9709950129174487</v>
      </c>
      <c r="M19" s="4">
        <v>94.934274840633492</v>
      </c>
      <c r="N19" s="4">
        <v>50.998083918310961</v>
      </c>
      <c r="O19" s="4">
        <v>0.2761663896065249</v>
      </c>
      <c r="P19" s="4">
        <v>14.446520084444227</v>
      </c>
      <c r="Q19" s="4">
        <v>4.3963865446819792</v>
      </c>
      <c r="R19" s="4">
        <v>0</v>
      </c>
      <c r="S19" s="4">
        <v>3.3020617335872515</v>
      </c>
      <c r="T19" s="4">
        <v>22.861210032346289</v>
      </c>
    </row>
    <row r="20" spans="1:20" ht="15.5" x14ac:dyDescent="0.35">
      <c r="A20" s="4" t="s">
        <v>25</v>
      </c>
      <c r="B20" s="4">
        <v>2</v>
      </c>
      <c r="C20" s="4" t="s">
        <v>105</v>
      </c>
      <c r="D20" s="4" t="s">
        <v>164</v>
      </c>
      <c r="E20" s="4" t="s">
        <v>223</v>
      </c>
      <c r="F20" s="4">
        <v>9.2389876141037419</v>
      </c>
      <c r="G20" s="4">
        <v>205.18152465775475</v>
      </c>
      <c r="H20" s="4">
        <v>86.006451846148892</v>
      </c>
      <c r="I20" s="4">
        <v>4.2499343024877216</v>
      </c>
      <c r="J20" s="4">
        <v>110.79802331518758</v>
      </c>
      <c r="K20" s="4">
        <v>36.122709775382532</v>
      </c>
      <c r="L20" s="4">
        <v>4.9890533116160212</v>
      </c>
      <c r="M20" s="4">
        <v>94.383501342567186</v>
      </c>
      <c r="N20" s="4">
        <v>49.883742070766367</v>
      </c>
      <c r="O20" s="4">
        <v>0.27716962842311227</v>
      </c>
      <c r="P20" s="4">
        <v>14.362706726042834</v>
      </c>
      <c r="Q20" s="4">
        <v>4.3003225923074444</v>
      </c>
      <c r="R20" s="4">
        <v>0</v>
      </c>
      <c r="S20" s="4">
        <v>3.2829043945240759</v>
      </c>
      <c r="T20" s="4">
        <v>22.361677479998711</v>
      </c>
    </row>
    <row r="21" spans="1:20" ht="15.5" x14ac:dyDescent="0.35">
      <c r="A21" s="4" t="s">
        <v>25</v>
      </c>
      <c r="B21" s="4">
        <v>2</v>
      </c>
      <c r="C21" s="4" t="s">
        <v>106</v>
      </c>
      <c r="D21" s="4" t="s">
        <v>165</v>
      </c>
      <c r="E21" s="4" t="s">
        <v>224</v>
      </c>
      <c r="F21" s="4">
        <v>9.2444071144127289</v>
      </c>
      <c r="G21" s="4">
        <v>204.27547339403083</v>
      </c>
      <c r="H21" s="4">
        <v>84.0384067233623</v>
      </c>
      <c r="I21" s="4">
        <v>4.2524272726298555</v>
      </c>
      <c r="J21" s="4">
        <v>110.30875563277665</v>
      </c>
      <c r="K21" s="4">
        <v>35.296130823812163</v>
      </c>
      <c r="L21" s="4">
        <v>4.9919798417828742</v>
      </c>
      <c r="M21" s="4">
        <v>93.966717761254188</v>
      </c>
      <c r="N21" s="4">
        <v>48.742275899550137</v>
      </c>
      <c r="O21" s="4">
        <v>0.27733221343238185</v>
      </c>
      <c r="P21" s="4">
        <v>14.29928313758216</v>
      </c>
      <c r="Q21" s="4">
        <v>4.201920336168115</v>
      </c>
      <c r="R21" s="4">
        <v>0</v>
      </c>
      <c r="S21" s="4">
        <v>3.2684075743044931</v>
      </c>
      <c r="T21" s="4">
        <v>21.8499857480742</v>
      </c>
    </row>
    <row r="22" spans="1:20" ht="15.5" x14ac:dyDescent="0.35">
      <c r="A22" s="4" t="s">
        <v>25</v>
      </c>
      <c r="B22" s="4">
        <v>2</v>
      </c>
      <c r="C22" s="4" t="s">
        <v>107</v>
      </c>
      <c r="D22" s="4" t="s">
        <v>166</v>
      </c>
      <c r="E22" s="4" t="s">
        <v>225</v>
      </c>
      <c r="F22" s="4">
        <v>9.2339594697530529</v>
      </c>
      <c r="G22" s="4">
        <v>203.86726861757066</v>
      </c>
      <c r="H22" s="4">
        <v>82.17036739569582</v>
      </c>
      <c r="I22" s="4">
        <v>4.2476213560864045</v>
      </c>
      <c r="J22" s="4">
        <v>110.08832505348816</v>
      </c>
      <c r="K22" s="4">
        <v>34.511554306192245</v>
      </c>
      <c r="L22" s="4">
        <v>4.9863381136666485</v>
      </c>
      <c r="M22" s="4">
        <v>93.77894356408251</v>
      </c>
      <c r="N22" s="4">
        <v>47.658813089503582</v>
      </c>
      <c r="O22" s="4">
        <v>0.27701878409259156</v>
      </c>
      <c r="P22" s="4">
        <v>14.270708803229947</v>
      </c>
      <c r="Q22" s="4">
        <v>4.1085183697847913</v>
      </c>
      <c r="R22" s="4">
        <v>0</v>
      </c>
      <c r="S22" s="4">
        <v>3.2618762978811304</v>
      </c>
      <c r="T22" s="4">
        <v>21.364295522880912</v>
      </c>
    </row>
    <row r="23" spans="1:20" ht="15.5" x14ac:dyDescent="0.35">
      <c r="A23" s="4" t="s">
        <v>25</v>
      </c>
      <c r="B23" s="4">
        <v>2</v>
      </c>
      <c r="C23" s="4" t="s">
        <v>108</v>
      </c>
      <c r="D23" s="4" t="s">
        <v>167</v>
      </c>
      <c r="E23" s="4" t="s">
        <v>226</v>
      </c>
      <c r="F23" s="4">
        <v>9.2131378487183468</v>
      </c>
      <c r="G23" s="4">
        <v>203.72859624101446</v>
      </c>
      <c r="H23" s="4">
        <v>80.405679946458321</v>
      </c>
      <c r="I23" s="4">
        <v>4.2380434104104401</v>
      </c>
      <c r="J23" s="4">
        <v>110.01344197014781</v>
      </c>
      <c r="K23" s="4">
        <v>33.770385577512492</v>
      </c>
      <c r="L23" s="4">
        <v>4.9750944383079077</v>
      </c>
      <c r="M23" s="4">
        <v>93.715154270866648</v>
      </c>
      <c r="N23" s="4">
        <v>46.635294368945829</v>
      </c>
      <c r="O23" s="4">
        <v>0.27639413546155039</v>
      </c>
      <c r="P23" s="4">
        <v>14.261001736871014</v>
      </c>
      <c r="Q23" s="4">
        <v>4.0202839973229159</v>
      </c>
      <c r="R23" s="4">
        <v>0</v>
      </c>
      <c r="S23" s="4">
        <v>3.2596575398562315</v>
      </c>
      <c r="T23" s="4">
        <v>20.905476786079163</v>
      </c>
    </row>
    <row r="24" spans="1:20" ht="15.5" x14ac:dyDescent="0.35">
      <c r="A24" s="4" t="s">
        <v>25</v>
      </c>
      <c r="B24" s="4">
        <v>2</v>
      </c>
      <c r="C24" s="4" t="s">
        <v>109</v>
      </c>
      <c r="D24" s="4" t="s">
        <v>168</v>
      </c>
      <c r="E24" s="4" t="s">
        <v>227</v>
      </c>
      <c r="F24" s="4">
        <v>9.1865001902784336</v>
      </c>
      <c r="G24" s="4">
        <v>203.77745119318024</v>
      </c>
      <c r="H24" s="4">
        <v>78.747116767013537</v>
      </c>
      <c r="I24" s="4">
        <v>4.2257900875280798</v>
      </c>
      <c r="J24" s="4">
        <v>110.03982364431734</v>
      </c>
      <c r="K24" s="4">
        <v>33.073789042145684</v>
      </c>
      <c r="L24" s="4">
        <v>4.9607101027503546</v>
      </c>
      <c r="M24" s="4">
        <v>93.737627548862918</v>
      </c>
      <c r="N24" s="4">
        <v>45.67332772486786</v>
      </c>
      <c r="O24" s="4">
        <v>0.27559500570835299</v>
      </c>
      <c r="P24" s="4">
        <v>14.264421583522617</v>
      </c>
      <c r="Q24" s="4">
        <v>3.937355838350677</v>
      </c>
      <c r="R24" s="4">
        <v>0</v>
      </c>
      <c r="S24" s="4">
        <v>3.260439219090884</v>
      </c>
      <c r="T24" s="4">
        <v>20.474250359423522</v>
      </c>
    </row>
    <row r="25" spans="1:20" ht="15.5" x14ac:dyDescent="0.35">
      <c r="A25" s="4" t="s">
        <v>25</v>
      </c>
      <c r="B25" s="4">
        <v>2</v>
      </c>
      <c r="C25" s="4" t="s">
        <v>110</v>
      </c>
      <c r="D25" s="4" t="s">
        <v>169</v>
      </c>
      <c r="E25" s="4" t="s">
        <v>228</v>
      </c>
      <c r="F25" s="4">
        <v>9.1570825762215016</v>
      </c>
      <c r="G25" s="4">
        <v>203.95648437000693</v>
      </c>
      <c r="H25" s="4">
        <v>77.186090230441778</v>
      </c>
      <c r="I25" s="4">
        <v>4.2122579850618909</v>
      </c>
      <c r="J25" s="4">
        <v>110.13650155980375</v>
      </c>
      <c r="K25" s="4">
        <v>32.418157896785544</v>
      </c>
      <c r="L25" s="4">
        <v>4.9448245911596116</v>
      </c>
      <c r="M25" s="4">
        <v>93.8199828102032</v>
      </c>
      <c r="N25" s="4">
        <v>44.767932333656233</v>
      </c>
      <c r="O25" s="4">
        <v>0.27471247728664505</v>
      </c>
      <c r="P25" s="4">
        <v>14.276953905900486</v>
      </c>
      <c r="Q25" s="4">
        <v>3.859304511522089</v>
      </c>
      <c r="R25" s="4">
        <v>0</v>
      </c>
      <c r="S25" s="4">
        <v>3.263303749920111</v>
      </c>
      <c r="T25" s="4">
        <v>20.068383459914862</v>
      </c>
    </row>
    <row r="26" spans="1:20" ht="15.5" x14ac:dyDescent="0.35">
      <c r="A26" s="4" t="s">
        <v>25</v>
      </c>
      <c r="B26" s="4">
        <v>2</v>
      </c>
      <c r="C26" s="4" t="s">
        <v>111</v>
      </c>
      <c r="D26" s="4" t="s">
        <v>170</v>
      </c>
      <c r="E26" s="4" t="s">
        <v>229</v>
      </c>
      <c r="F26" s="4">
        <v>9.126793640083541</v>
      </c>
      <c r="G26" s="4">
        <v>204.21955534863906</v>
      </c>
      <c r="H26" s="4">
        <v>75.709163661786377</v>
      </c>
      <c r="I26" s="4">
        <v>4.1983250744384293</v>
      </c>
      <c r="J26" s="4">
        <v>110.27855988826511</v>
      </c>
      <c r="K26" s="4">
        <v>31.797848737950279</v>
      </c>
      <c r="L26" s="4">
        <v>4.9284685656451126</v>
      </c>
      <c r="M26" s="4">
        <v>93.940995460373969</v>
      </c>
      <c r="N26" s="4">
        <v>43.911314923836102</v>
      </c>
      <c r="O26" s="4">
        <v>0.27380380920250624</v>
      </c>
      <c r="P26" s="4">
        <v>14.295368874404735</v>
      </c>
      <c r="Q26" s="4">
        <v>3.785458183089319</v>
      </c>
      <c r="R26" s="4">
        <v>0</v>
      </c>
      <c r="S26" s="4">
        <v>3.2675128855782249</v>
      </c>
      <c r="T26" s="4">
        <v>19.684382552064459</v>
      </c>
    </row>
    <row r="27" spans="1:20" ht="15.5" x14ac:dyDescent="0.35">
      <c r="A27" s="4" t="s">
        <v>25</v>
      </c>
      <c r="B27" s="4">
        <v>2</v>
      </c>
      <c r="C27" s="4" t="s">
        <v>112</v>
      </c>
      <c r="D27" s="4" t="s">
        <v>171</v>
      </c>
      <c r="E27" s="4" t="s">
        <v>230</v>
      </c>
      <c r="F27" s="4">
        <v>9.0967154426359311</v>
      </c>
      <c r="G27" s="4">
        <v>204.5277513563984</v>
      </c>
      <c r="H27" s="4">
        <v>74.301693163653042</v>
      </c>
      <c r="I27" s="4">
        <v>4.1844891036125285</v>
      </c>
      <c r="J27" s="4">
        <v>110.44498573245514</v>
      </c>
      <c r="K27" s="4">
        <v>31.206711128734277</v>
      </c>
      <c r="L27" s="4">
        <v>4.9122263390234036</v>
      </c>
      <c r="M27" s="4">
        <v>94.08276562394326</v>
      </c>
      <c r="N27" s="4">
        <v>43.094982034918772</v>
      </c>
      <c r="O27" s="4">
        <v>0.27290146327907794</v>
      </c>
      <c r="P27" s="4">
        <v>14.316942594947889</v>
      </c>
      <c r="Q27" s="4">
        <v>3.7150846581826524</v>
      </c>
      <c r="R27" s="4">
        <v>0</v>
      </c>
      <c r="S27" s="4">
        <v>3.2724440217023743</v>
      </c>
      <c r="T27" s="4">
        <v>19.318440222549793</v>
      </c>
    </row>
    <row r="28" spans="1:20" ht="15.5" x14ac:dyDescent="0.35">
      <c r="A28" s="4" t="s">
        <v>25</v>
      </c>
      <c r="B28" s="4">
        <v>2</v>
      </c>
      <c r="C28" s="4" t="s">
        <v>113</v>
      </c>
      <c r="D28" s="4" t="s">
        <v>172</v>
      </c>
      <c r="E28" s="4" t="s">
        <v>231</v>
      </c>
      <c r="F28" s="4">
        <v>9.0673243930881817</v>
      </c>
      <c r="G28" s="4">
        <v>204.8470904144742</v>
      </c>
      <c r="H28" s="4">
        <v>72.949504365351316</v>
      </c>
      <c r="I28" s="4">
        <v>4.170969220820564</v>
      </c>
      <c r="J28" s="4">
        <v>110.61742882381607</v>
      </c>
      <c r="K28" s="4">
        <v>30.638791833447552</v>
      </c>
      <c r="L28" s="4">
        <v>4.8963551722676186</v>
      </c>
      <c r="M28" s="4">
        <v>94.229661590658139</v>
      </c>
      <c r="N28" s="4">
        <v>42.310712531903768</v>
      </c>
      <c r="O28" s="4">
        <v>0.27201973179264544</v>
      </c>
      <c r="P28" s="4">
        <v>14.339296329013195</v>
      </c>
      <c r="Q28" s="4">
        <v>3.6474752182675658</v>
      </c>
      <c r="R28" s="4">
        <v>0</v>
      </c>
      <c r="S28" s="4">
        <v>3.277553446631587</v>
      </c>
      <c r="T28" s="4">
        <v>18.966871134991344</v>
      </c>
    </row>
    <row r="29" spans="1:20" ht="15.5" x14ac:dyDescent="0.35">
      <c r="A29" s="4" t="s">
        <v>25</v>
      </c>
      <c r="B29" s="4">
        <v>2</v>
      </c>
      <c r="C29" s="4" t="s">
        <v>114</v>
      </c>
      <c r="D29" s="4" t="s">
        <v>173</v>
      </c>
      <c r="E29" s="4" t="s">
        <v>232</v>
      </c>
      <c r="F29" s="4">
        <v>9.0386559285119823</v>
      </c>
      <c r="G29" s="4">
        <v>205.14704056147266</v>
      </c>
      <c r="H29" s="4">
        <v>71.639580670940219</v>
      </c>
      <c r="I29" s="4">
        <v>4.1577817271155117</v>
      </c>
      <c r="J29" s="4">
        <v>110.77940190319525</v>
      </c>
      <c r="K29" s="4">
        <v>30.088623881794891</v>
      </c>
      <c r="L29" s="4">
        <v>4.8808742013964705</v>
      </c>
      <c r="M29" s="4">
        <v>94.367638658277428</v>
      </c>
      <c r="N29" s="4">
        <v>41.550956789145332</v>
      </c>
      <c r="O29" s="4">
        <v>0.27115967785535944</v>
      </c>
      <c r="P29" s="4">
        <v>14.360292839303089</v>
      </c>
      <c r="Q29" s="4">
        <v>3.581979033547011</v>
      </c>
      <c r="R29" s="4">
        <v>0</v>
      </c>
      <c r="S29" s="4">
        <v>3.2823526489835628</v>
      </c>
      <c r="T29" s="4">
        <v>18.626290974444458</v>
      </c>
    </row>
    <row r="30" spans="1:20" ht="15.5" x14ac:dyDescent="0.35">
      <c r="A30" s="4" t="s">
        <v>25</v>
      </c>
      <c r="B30" s="4">
        <v>2</v>
      </c>
      <c r="C30" s="4" t="s">
        <v>115</v>
      </c>
      <c r="D30" s="4" t="s">
        <v>174</v>
      </c>
      <c r="E30" s="4" t="s">
        <v>233</v>
      </c>
      <c r="F30" s="4">
        <v>9.0104280348326604</v>
      </c>
      <c r="G30" s="4">
        <v>205.39957610637904</v>
      </c>
      <c r="H30" s="4">
        <v>70.360278045008897</v>
      </c>
      <c r="I30" s="4">
        <v>4.1447968960230241</v>
      </c>
      <c r="J30" s="4">
        <v>110.91577109744469</v>
      </c>
      <c r="K30" s="4">
        <v>29.551316778903736</v>
      </c>
      <c r="L30" s="4">
        <v>4.8656311388096372</v>
      </c>
      <c r="M30" s="4">
        <v>94.483805008934368</v>
      </c>
      <c r="N30" s="4">
        <v>40.808961266105165</v>
      </c>
      <c r="O30" s="4">
        <v>0.27031284104497982</v>
      </c>
      <c r="P30" s="4">
        <v>14.377970327446535</v>
      </c>
      <c r="Q30" s="4">
        <v>3.5180139022504449</v>
      </c>
      <c r="R30" s="4">
        <v>0</v>
      </c>
      <c r="S30" s="4">
        <v>3.2863932177020647</v>
      </c>
      <c r="T30" s="4">
        <v>18.293672291702315</v>
      </c>
    </row>
    <row r="31" spans="1:20" ht="15.5" x14ac:dyDescent="0.35">
      <c r="A31" s="4" t="s">
        <v>25</v>
      </c>
      <c r="B31" s="4">
        <v>2</v>
      </c>
      <c r="C31" s="4" t="s">
        <v>116</v>
      </c>
      <c r="D31" s="4" t="s">
        <v>175</v>
      </c>
      <c r="E31" s="4" t="s">
        <v>234</v>
      </c>
      <c r="F31" s="4">
        <v>8.9821344792255893</v>
      </c>
      <c r="G31" s="4">
        <v>205.57860751744337</v>
      </c>
      <c r="H31" s="4">
        <v>69.101330308270889</v>
      </c>
      <c r="I31" s="4">
        <v>4.1317818604437715</v>
      </c>
      <c r="J31" s="4">
        <v>111.01244805941943</v>
      </c>
      <c r="K31" s="4">
        <v>29.022558729473772</v>
      </c>
      <c r="L31" s="4">
        <v>4.8503526187818187</v>
      </c>
      <c r="M31" s="4">
        <v>94.566159458023961</v>
      </c>
      <c r="N31" s="4">
        <v>40.078771578797124</v>
      </c>
      <c r="O31" s="4">
        <v>0.26946403437676769</v>
      </c>
      <c r="P31" s="4">
        <v>14.390502526221038</v>
      </c>
      <c r="Q31" s="4">
        <v>3.4550665154135447</v>
      </c>
      <c r="R31" s="4">
        <v>0</v>
      </c>
      <c r="S31" s="4">
        <v>3.2892577202790942</v>
      </c>
      <c r="T31" s="4">
        <v>17.966345880150431</v>
      </c>
    </row>
    <row r="32" spans="1:20" ht="15.5" x14ac:dyDescent="0.35">
      <c r="A32" s="4" t="s">
        <v>25</v>
      </c>
      <c r="B32" s="4">
        <v>2</v>
      </c>
      <c r="C32" s="4" t="s">
        <v>117</v>
      </c>
      <c r="D32" s="4" t="s">
        <v>176</v>
      </c>
      <c r="E32" s="4" t="s">
        <v>235</v>
      </c>
      <c r="F32" s="4">
        <v>8.9531158380628924</v>
      </c>
      <c r="G32" s="4">
        <v>205.65967613064191</v>
      </c>
      <c r="H32" s="4">
        <v>67.85377635040723</v>
      </c>
      <c r="I32" s="4">
        <v>4.1184332855089307</v>
      </c>
      <c r="J32" s="4">
        <v>111.05622511054663</v>
      </c>
      <c r="K32" s="4">
        <v>28.498586067171036</v>
      </c>
      <c r="L32" s="4">
        <v>4.8346825525539625</v>
      </c>
      <c r="M32" s="4">
        <v>94.603451020095278</v>
      </c>
      <c r="N32" s="4">
        <v>39.355190283236198</v>
      </c>
      <c r="O32" s="4">
        <v>0.26859347514188675</v>
      </c>
      <c r="P32" s="4">
        <v>14.396177329144935</v>
      </c>
      <c r="Q32" s="4">
        <v>3.3926888175203618</v>
      </c>
      <c r="R32" s="4">
        <v>0</v>
      </c>
      <c r="S32" s="4">
        <v>3.2905548180902708</v>
      </c>
      <c r="T32" s="4">
        <v>17.641981851105882</v>
      </c>
    </row>
    <row r="33" spans="1:20" ht="15.5" x14ac:dyDescent="0.35">
      <c r="A33" s="4" t="s">
        <v>25</v>
      </c>
      <c r="B33" s="4">
        <v>2</v>
      </c>
      <c r="C33" s="4" t="s">
        <v>118</v>
      </c>
      <c r="D33" s="4" t="s">
        <v>177</v>
      </c>
      <c r="E33" s="4" t="s">
        <v>236</v>
      </c>
      <c r="F33" s="4">
        <v>8.9226143289368736</v>
      </c>
      <c r="G33" s="4">
        <v>205.61983799917192</v>
      </c>
      <c r="H33" s="4">
        <v>66.609870681386127</v>
      </c>
      <c r="I33" s="4">
        <v>4.1044025913109623</v>
      </c>
      <c r="J33" s="4">
        <v>111.03471251955284</v>
      </c>
      <c r="K33" s="4">
        <v>27.976145686182171</v>
      </c>
      <c r="L33" s="4">
        <v>4.8182117376259121</v>
      </c>
      <c r="M33" s="4">
        <v>94.585125479619094</v>
      </c>
      <c r="N33" s="4">
        <v>38.633724995203956</v>
      </c>
      <c r="O33" s="4">
        <v>0.26767842986810619</v>
      </c>
      <c r="P33" s="4">
        <v>14.393388659942035</v>
      </c>
      <c r="Q33" s="4">
        <v>3.3304935340693067</v>
      </c>
      <c r="R33" s="4">
        <v>0</v>
      </c>
      <c r="S33" s="4">
        <v>3.2899174079867506</v>
      </c>
      <c r="T33" s="4">
        <v>17.318566377160394</v>
      </c>
    </row>
    <row r="34" spans="1:20" ht="15.5" x14ac:dyDescent="0.35">
      <c r="A34" s="4" t="s">
        <v>25</v>
      </c>
      <c r="B34" s="4">
        <v>2</v>
      </c>
      <c r="C34" s="4" t="s">
        <v>119</v>
      </c>
      <c r="D34" s="4" t="s">
        <v>178</v>
      </c>
      <c r="E34" s="4" t="s">
        <v>237</v>
      </c>
      <c r="F34" s="4">
        <v>8.8898168741691972</v>
      </c>
      <c r="G34" s="4">
        <v>205.43768223791142</v>
      </c>
      <c r="H34" s="4">
        <v>65.363002571673036</v>
      </c>
      <c r="I34" s="4">
        <v>4.0893157621178311</v>
      </c>
      <c r="J34" s="4">
        <v>110.93634840847217</v>
      </c>
      <c r="K34" s="4">
        <v>27.452461080102672</v>
      </c>
      <c r="L34" s="4">
        <v>4.800501112051367</v>
      </c>
      <c r="M34" s="4">
        <v>94.501333829439261</v>
      </c>
      <c r="N34" s="4">
        <v>37.910541491570363</v>
      </c>
      <c r="O34" s="4">
        <v>0.2666945062250759</v>
      </c>
      <c r="P34" s="4">
        <v>14.380637756653801</v>
      </c>
      <c r="Q34" s="4">
        <v>3.2681501285836521</v>
      </c>
      <c r="R34" s="4">
        <v>0</v>
      </c>
      <c r="S34" s="4">
        <v>3.2870029158065828</v>
      </c>
      <c r="T34" s="4">
        <v>16.994380668634989</v>
      </c>
    </row>
    <row r="35" spans="1:20" ht="15.5" x14ac:dyDescent="0.35">
      <c r="A35" s="4" t="s">
        <v>25</v>
      </c>
      <c r="B35" s="4">
        <v>2</v>
      </c>
      <c r="C35" s="4" t="s">
        <v>120</v>
      </c>
      <c r="D35" s="4" t="s">
        <v>179</v>
      </c>
      <c r="E35" s="4" t="s">
        <v>238</v>
      </c>
      <c r="F35" s="4">
        <v>8.8538896142909191</v>
      </c>
      <c r="G35" s="4">
        <v>205.09344276607877</v>
      </c>
      <c r="H35" s="4">
        <v>64.107631074412396</v>
      </c>
      <c r="I35" s="4">
        <v>4.0727892225738227</v>
      </c>
      <c r="J35" s="4">
        <v>110.75045909368254</v>
      </c>
      <c r="K35" s="4">
        <v>26.925205051253204</v>
      </c>
      <c r="L35" s="4">
        <v>4.7811003917170964</v>
      </c>
      <c r="M35" s="4">
        <v>94.34298367239623</v>
      </c>
      <c r="N35" s="4">
        <v>37.182426023159195</v>
      </c>
      <c r="O35" s="4">
        <v>0.26561668842872754</v>
      </c>
      <c r="P35" s="4">
        <v>14.356540993625515</v>
      </c>
      <c r="Q35" s="4">
        <v>3.2053815537206201</v>
      </c>
      <c r="R35" s="4">
        <v>0</v>
      </c>
      <c r="S35" s="4">
        <v>3.2814950842572603</v>
      </c>
      <c r="T35" s="4">
        <v>16.667984079347224</v>
      </c>
    </row>
    <row r="36" spans="1:20" ht="15.5" x14ac:dyDescent="0.35">
      <c r="A36" s="4" t="s">
        <v>25</v>
      </c>
      <c r="B36" s="4">
        <v>2</v>
      </c>
      <c r="C36" s="4" t="s">
        <v>121</v>
      </c>
      <c r="D36" s="4" t="s">
        <v>180</v>
      </c>
      <c r="E36" s="4" t="s">
        <v>239</v>
      </c>
      <c r="F36" s="4">
        <v>8.8140061657115591</v>
      </c>
      <c r="G36" s="4">
        <v>204.56917121108563</v>
      </c>
      <c r="H36" s="4">
        <v>62.839234911919455</v>
      </c>
      <c r="I36" s="4">
        <v>4.0544428362273175</v>
      </c>
      <c r="J36" s="4">
        <v>110.46735245398625</v>
      </c>
      <c r="K36" s="4">
        <v>26.39247866300617</v>
      </c>
      <c r="L36" s="4">
        <v>4.7595633294842425</v>
      </c>
      <c r="M36" s="4">
        <v>94.101818757099394</v>
      </c>
      <c r="N36" s="4">
        <v>36.446756248913289</v>
      </c>
      <c r="O36" s="4">
        <v>0.26442018497134678</v>
      </c>
      <c r="P36" s="4">
        <v>14.319841984775996</v>
      </c>
      <c r="Q36" s="4">
        <v>3.1419617455959727</v>
      </c>
      <c r="R36" s="4">
        <v>0</v>
      </c>
      <c r="S36" s="4">
        <v>3.2731067393773703</v>
      </c>
      <c r="T36" s="4">
        <v>16.338201077099058</v>
      </c>
    </row>
    <row r="37" spans="1:20" ht="15.5" x14ac:dyDescent="0.35">
      <c r="A37" s="4" t="s">
        <v>25</v>
      </c>
      <c r="B37" s="4">
        <v>2</v>
      </c>
      <c r="C37" s="4" t="s">
        <v>122</v>
      </c>
      <c r="D37" s="4" t="s">
        <v>181</v>
      </c>
      <c r="E37" s="4" t="s">
        <v>240</v>
      </c>
      <c r="F37" s="4">
        <v>8.7693712120649447</v>
      </c>
      <c r="G37" s="4">
        <v>203.84894468026886</v>
      </c>
      <c r="H37" s="4">
        <v>61.554272881967528</v>
      </c>
      <c r="I37" s="4">
        <v>4.0339107575498749</v>
      </c>
      <c r="J37" s="4">
        <v>110.07843012734519</v>
      </c>
      <c r="K37" s="4">
        <v>25.852794610426361</v>
      </c>
      <c r="L37" s="4">
        <v>4.7354604545150707</v>
      </c>
      <c r="M37" s="4">
        <v>93.770514552923672</v>
      </c>
      <c r="N37" s="4">
        <v>35.70147827154117</v>
      </c>
      <c r="O37" s="4">
        <v>0.26308113636194835</v>
      </c>
      <c r="P37" s="4">
        <v>14.269426127618821</v>
      </c>
      <c r="Q37" s="4">
        <v>3.0777136440983766</v>
      </c>
      <c r="R37" s="4">
        <v>0</v>
      </c>
      <c r="S37" s="4">
        <v>3.261583114884302</v>
      </c>
      <c r="T37" s="4">
        <v>16.004110949311556</v>
      </c>
    </row>
    <row r="38" spans="1:20" ht="15.5" x14ac:dyDescent="0.35">
      <c r="A38" s="4" t="s">
        <v>25</v>
      </c>
      <c r="B38" s="4">
        <v>2</v>
      </c>
      <c r="C38" s="4" t="s">
        <v>123</v>
      </c>
      <c r="D38" s="4" t="s">
        <v>182</v>
      </c>
      <c r="E38" s="4" t="s">
        <v>241</v>
      </c>
      <c r="F38" s="4">
        <v>8.7193518712326181</v>
      </c>
      <c r="G38" s="4">
        <v>202.9260165594514</v>
      </c>
      <c r="H38" s="4">
        <v>60.251537110277098</v>
      </c>
      <c r="I38" s="4">
        <v>4.0109018607670048</v>
      </c>
      <c r="J38" s="4">
        <v>109.58004894210376</v>
      </c>
      <c r="K38" s="4">
        <v>25.305645586316381</v>
      </c>
      <c r="L38" s="4">
        <v>4.7084500104656142</v>
      </c>
      <c r="M38" s="4">
        <v>93.345967617347654</v>
      </c>
      <c r="N38" s="4">
        <v>34.945891523960718</v>
      </c>
      <c r="O38" s="4">
        <v>0.26158055613697856</v>
      </c>
      <c r="P38" s="4">
        <v>14.204821159161598</v>
      </c>
      <c r="Q38" s="4">
        <v>3.012576855513855</v>
      </c>
      <c r="R38" s="4">
        <v>0</v>
      </c>
      <c r="S38" s="4">
        <v>3.2468162649512222</v>
      </c>
      <c r="T38" s="4">
        <v>15.665399648672047</v>
      </c>
    </row>
    <row r="39" spans="1:20" ht="15.5" x14ac:dyDescent="0.35">
      <c r="A39" s="4" t="s">
        <v>25</v>
      </c>
      <c r="B39" s="4">
        <v>2</v>
      </c>
      <c r="C39" s="4" t="s">
        <v>124</v>
      </c>
      <c r="D39" s="4" t="s">
        <v>183</v>
      </c>
      <c r="E39" s="4" t="s">
        <v>242</v>
      </c>
      <c r="F39" s="4">
        <v>8.6632227961484585</v>
      </c>
      <c r="G39" s="4">
        <v>201.78340196325689</v>
      </c>
      <c r="H39" s="4">
        <v>58.928381258118222</v>
      </c>
      <c r="I39" s="4">
        <v>3.9850824862282912</v>
      </c>
      <c r="J39" s="4">
        <v>108.96303706015873</v>
      </c>
      <c r="K39" s="4">
        <v>24.749920128409652</v>
      </c>
      <c r="L39" s="4">
        <v>4.6781403099201677</v>
      </c>
      <c r="M39" s="4">
        <v>92.820364903098181</v>
      </c>
      <c r="N39" s="4">
        <v>34.178461129708573</v>
      </c>
      <c r="O39" s="4">
        <v>0.25989668388445375</v>
      </c>
      <c r="P39" s="4">
        <v>14.124838137427984</v>
      </c>
      <c r="Q39" s="4">
        <v>2.9464190629059113</v>
      </c>
      <c r="R39" s="4">
        <v>0</v>
      </c>
      <c r="S39" s="4">
        <v>3.2285344314121103</v>
      </c>
      <c r="T39" s="4">
        <v>15.321379127110738</v>
      </c>
    </row>
    <row r="40" spans="1:20" ht="15.5" x14ac:dyDescent="0.35">
      <c r="A40" s="4" t="s">
        <v>25</v>
      </c>
      <c r="B40" s="4">
        <v>2</v>
      </c>
      <c r="C40" s="4" t="s">
        <v>125</v>
      </c>
      <c r="D40" s="4" t="s">
        <v>184</v>
      </c>
      <c r="E40" s="4" t="s">
        <v>243</v>
      </c>
      <c r="F40" s="4">
        <v>8.6003489627464926</v>
      </c>
      <c r="G40" s="4">
        <v>200.40988377101183</v>
      </c>
      <c r="H40" s="4">
        <v>57.583410038012559</v>
      </c>
      <c r="I40" s="4">
        <v>3.9561605228633869</v>
      </c>
      <c r="J40" s="4">
        <v>108.2213372363464</v>
      </c>
      <c r="K40" s="4">
        <v>24.185032215965276</v>
      </c>
      <c r="L40" s="4">
        <v>4.6441884398831066</v>
      </c>
      <c r="M40" s="4">
        <v>92.188546534665448</v>
      </c>
      <c r="N40" s="4">
        <v>33.398377822047287</v>
      </c>
      <c r="O40" s="4">
        <v>0.25801046888239476</v>
      </c>
      <c r="P40" s="4">
        <v>14.028691863970829</v>
      </c>
      <c r="Q40" s="4">
        <v>2.879170501900628</v>
      </c>
      <c r="R40" s="4">
        <v>0</v>
      </c>
      <c r="S40" s="4">
        <v>3.2065581403361896</v>
      </c>
      <c r="T40" s="4">
        <v>14.971686609883266</v>
      </c>
    </row>
    <row r="41" spans="1:20" ht="15.5" x14ac:dyDescent="0.35">
      <c r="A41" s="4" t="s">
        <v>25</v>
      </c>
      <c r="B41" s="4">
        <v>2</v>
      </c>
      <c r="C41" s="4" t="s">
        <v>126</v>
      </c>
      <c r="D41" s="4" t="s">
        <v>185</v>
      </c>
      <c r="E41" s="4" t="s">
        <v>244</v>
      </c>
      <c r="F41" s="4">
        <v>8.5302254808790767</v>
      </c>
      <c r="G41" s="4">
        <v>198.80055977099383</v>
      </c>
      <c r="H41" s="4">
        <v>56.216682943035138</v>
      </c>
      <c r="I41" s="4">
        <v>3.9239037212043755</v>
      </c>
      <c r="J41" s="4">
        <v>107.35230227633667</v>
      </c>
      <c r="K41" s="4">
        <v>23.611006836074758</v>
      </c>
      <c r="L41" s="4">
        <v>4.6063217596747021</v>
      </c>
      <c r="M41" s="4">
        <v>91.44825749465717</v>
      </c>
      <c r="N41" s="4">
        <v>32.605676106960381</v>
      </c>
      <c r="O41" s="4">
        <v>0.25590676442637228</v>
      </c>
      <c r="P41" s="4">
        <v>13.91603918396957</v>
      </c>
      <c r="Q41" s="4">
        <v>2.8108341471517573</v>
      </c>
      <c r="R41" s="4">
        <v>0</v>
      </c>
      <c r="S41" s="4">
        <v>3.1808089563359014</v>
      </c>
      <c r="T41" s="4">
        <v>14.616337565189136</v>
      </c>
    </row>
    <row r="42" spans="1:20" ht="15.5" x14ac:dyDescent="0.35">
      <c r="A42" s="4" t="s">
        <v>25</v>
      </c>
      <c r="B42" s="4">
        <v>2</v>
      </c>
      <c r="C42" s="4" t="s">
        <v>127</v>
      </c>
      <c r="D42" s="4" t="s">
        <v>186</v>
      </c>
      <c r="E42" s="4" t="s">
        <v>245</v>
      </c>
      <c r="F42" s="4">
        <v>8.4524465912558373</v>
      </c>
      <c r="G42" s="4">
        <v>196.95266251284721</v>
      </c>
      <c r="H42" s="4">
        <v>54.828961074730387</v>
      </c>
      <c r="I42" s="4">
        <v>3.8881254319776852</v>
      </c>
      <c r="J42" s="4">
        <v>106.3544377569375</v>
      </c>
      <c r="K42" s="4">
        <v>23.028163651386762</v>
      </c>
      <c r="L42" s="4">
        <v>4.5643211592781521</v>
      </c>
      <c r="M42" s="4">
        <v>90.598224755909726</v>
      </c>
      <c r="N42" s="4">
        <v>31.800797423343628</v>
      </c>
      <c r="O42" s="4">
        <v>0.25357339773767512</v>
      </c>
      <c r="P42" s="4">
        <v>13.786686375899306</v>
      </c>
      <c r="Q42" s="4">
        <v>2.7414480537365193</v>
      </c>
      <c r="R42" s="4">
        <v>0</v>
      </c>
      <c r="S42" s="4">
        <v>3.1512426002055554</v>
      </c>
      <c r="T42" s="4">
        <v>14.255529879429901</v>
      </c>
    </row>
    <row r="43" spans="1:20" ht="15.5" x14ac:dyDescent="0.35">
      <c r="A43" s="4" t="s">
        <v>25</v>
      </c>
      <c r="B43" s="4">
        <v>2</v>
      </c>
      <c r="C43" s="4" t="s">
        <v>128</v>
      </c>
      <c r="D43" s="4" t="s">
        <v>187</v>
      </c>
      <c r="E43" s="4" t="s">
        <v>246</v>
      </c>
      <c r="F43" s="4">
        <v>8.366720524351658</v>
      </c>
      <c r="G43" s="4">
        <v>194.86632922132179</v>
      </c>
      <c r="H43" s="4">
        <v>53.421745925354791</v>
      </c>
      <c r="I43" s="4">
        <v>3.8486914412017628</v>
      </c>
      <c r="J43" s="4">
        <v>105.22781777951377</v>
      </c>
      <c r="K43" s="4">
        <v>22.437133288649012</v>
      </c>
      <c r="L43" s="4">
        <v>4.5180290831498953</v>
      </c>
      <c r="M43" s="4">
        <v>89.638511441808035</v>
      </c>
      <c r="N43" s="4">
        <v>30.984612636705783</v>
      </c>
      <c r="O43" s="4">
        <v>0.25100161573054974</v>
      </c>
      <c r="P43" s="4">
        <v>13.640643045492526</v>
      </c>
      <c r="Q43" s="4">
        <v>2.6710872962677397</v>
      </c>
      <c r="R43" s="4">
        <v>0</v>
      </c>
      <c r="S43" s="4">
        <v>3.1178612675411488</v>
      </c>
      <c r="T43" s="4">
        <v>13.889653940592247</v>
      </c>
    </row>
    <row r="44" spans="1:20" ht="15.5" x14ac:dyDescent="0.35">
      <c r="A44" s="4" t="s">
        <v>25</v>
      </c>
      <c r="B44" s="4">
        <v>2</v>
      </c>
      <c r="C44" s="4" t="s">
        <v>129</v>
      </c>
      <c r="D44" s="4" t="s">
        <v>188</v>
      </c>
      <c r="E44" s="4" t="s">
        <v>247</v>
      </c>
      <c r="F44" s="4">
        <v>8.2728735095524346</v>
      </c>
      <c r="G44" s="4">
        <v>192.54464982433518</v>
      </c>
      <c r="H44" s="4">
        <v>51.997199842983974</v>
      </c>
      <c r="I44" s="4">
        <v>3.8055218143941203</v>
      </c>
      <c r="J44" s="4">
        <v>103.974110905141</v>
      </c>
      <c r="K44" s="4">
        <v>21.83882393405327</v>
      </c>
      <c r="L44" s="4">
        <v>4.4673516951583148</v>
      </c>
      <c r="M44" s="4">
        <v>88.570538919194192</v>
      </c>
      <c r="N44" s="4">
        <v>30.158375908930708</v>
      </c>
      <c r="O44" s="4">
        <v>0.24818620528657304</v>
      </c>
      <c r="P44" s="4">
        <v>13.478125487703464</v>
      </c>
      <c r="Q44" s="4">
        <v>2.5998599921491987</v>
      </c>
      <c r="R44" s="4">
        <v>0</v>
      </c>
      <c r="S44" s="4">
        <v>3.0807143971893631</v>
      </c>
      <c r="T44" s="4">
        <v>13.519271959175834</v>
      </c>
    </row>
    <row r="45" spans="1:20" ht="15.5" x14ac:dyDescent="0.35">
      <c r="A45" s="4" t="s">
        <v>25</v>
      </c>
      <c r="B45" s="4">
        <v>2</v>
      </c>
      <c r="C45" s="4" t="s">
        <v>130</v>
      </c>
      <c r="D45" s="4" t="s">
        <v>189</v>
      </c>
      <c r="E45" s="4" t="s">
        <v>248</v>
      </c>
      <c r="F45" s="4">
        <v>8.1708513271821879</v>
      </c>
      <c r="G45" s="4">
        <v>189.9936062170564</v>
      </c>
      <c r="H45" s="4">
        <v>50.55806077242655</v>
      </c>
      <c r="I45" s="4">
        <v>3.7585916105038066</v>
      </c>
      <c r="J45" s="4">
        <v>102.59654735721045</v>
      </c>
      <c r="K45" s="4">
        <v>21.23438552441915</v>
      </c>
      <c r="L45" s="4">
        <v>4.4122597166783821</v>
      </c>
      <c r="M45" s="4">
        <v>87.397058859845941</v>
      </c>
      <c r="N45" s="4">
        <v>29.323675248007405</v>
      </c>
      <c r="O45" s="4">
        <v>0.24512553981546562</v>
      </c>
      <c r="P45" s="4">
        <v>13.299552435193949</v>
      </c>
      <c r="Q45" s="4">
        <v>2.5279030386213277</v>
      </c>
      <c r="R45" s="4">
        <v>0</v>
      </c>
      <c r="S45" s="4">
        <v>3.0398976994729026</v>
      </c>
      <c r="T45" s="4">
        <v>13.145095800830903</v>
      </c>
    </row>
    <row r="46" spans="1:20" ht="15.5" x14ac:dyDescent="0.35">
      <c r="A46" s="4" t="s">
        <v>25</v>
      </c>
      <c r="B46" s="4">
        <v>2</v>
      </c>
      <c r="C46" s="4" t="s">
        <v>131</v>
      </c>
      <c r="D46" s="4" t="s">
        <v>190</v>
      </c>
      <c r="E46" s="4" t="s">
        <v>249</v>
      </c>
      <c r="F46" s="4">
        <v>8.0607184551799307</v>
      </c>
      <c r="G46" s="4">
        <v>187.22194419732517</v>
      </c>
      <c r="H46" s="4">
        <v>49.107553488146735</v>
      </c>
      <c r="I46" s="4">
        <v>3.7079304893827683</v>
      </c>
      <c r="J46" s="4">
        <v>101.0998498665556</v>
      </c>
      <c r="K46" s="4">
        <v>20.625172465021627</v>
      </c>
      <c r="L46" s="4">
        <v>4.3527879657971624</v>
      </c>
      <c r="M46" s="4">
        <v>86.122094330769585</v>
      </c>
      <c r="N46" s="4">
        <v>28.482381023125111</v>
      </c>
      <c r="O46" s="4">
        <v>0.24182155365539793</v>
      </c>
      <c r="P46" s="4">
        <v>13.105536093812763</v>
      </c>
      <c r="Q46" s="4">
        <v>2.455377674407337</v>
      </c>
      <c r="R46" s="4">
        <v>0</v>
      </c>
      <c r="S46" s="4">
        <v>2.995551107157203</v>
      </c>
      <c r="T46" s="4">
        <v>12.767963906918151</v>
      </c>
    </row>
    <row r="47" spans="1:20" ht="15.5" x14ac:dyDescent="0.35">
      <c r="A47" s="4" t="s">
        <v>25</v>
      </c>
      <c r="B47" s="4">
        <v>2</v>
      </c>
      <c r="C47" s="4" t="s">
        <v>132</v>
      </c>
      <c r="D47" s="4" t="s">
        <v>191</v>
      </c>
      <c r="E47" s="4" t="s">
        <v>250</v>
      </c>
      <c r="F47" s="4">
        <v>7.9426547830724212</v>
      </c>
      <c r="G47" s="4">
        <v>184.24098483097501</v>
      </c>
      <c r="H47" s="4">
        <v>47.649297402016529</v>
      </c>
      <c r="I47" s="4">
        <v>3.6536212002133137</v>
      </c>
      <c r="J47" s="4">
        <v>99.490131808726517</v>
      </c>
      <c r="K47" s="4">
        <v>20.012704908846942</v>
      </c>
      <c r="L47" s="4">
        <v>4.2890335828591075</v>
      </c>
      <c r="M47" s="4">
        <v>84.750853022248506</v>
      </c>
      <c r="N47" s="4">
        <v>27.636592493169591</v>
      </c>
      <c r="O47" s="4">
        <v>0.23827964349217262</v>
      </c>
      <c r="P47" s="4">
        <v>12.896868938168252</v>
      </c>
      <c r="Q47" s="4">
        <v>2.3824648701008266</v>
      </c>
      <c r="R47" s="4">
        <v>0</v>
      </c>
      <c r="S47" s="4">
        <v>2.9478557572956001</v>
      </c>
      <c r="T47" s="4">
        <v>12.388817324524299</v>
      </c>
    </row>
    <row r="48" spans="1:20" ht="15.5" x14ac:dyDescent="0.35">
      <c r="A48" s="4" t="s">
        <v>25</v>
      </c>
      <c r="B48" s="4">
        <v>2</v>
      </c>
      <c r="C48" s="4" t="s">
        <v>133</v>
      </c>
      <c r="D48" s="4" t="s">
        <v>192</v>
      </c>
      <c r="E48" s="4" t="s">
        <v>251</v>
      </c>
      <c r="F48" s="4">
        <v>7.8169499731810692</v>
      </c>
      <c r="G48" s="4">
        <v>181.06438184508923</v>
      </c>
      <c r="H48" s="4">
        <v>46.18721226888659</v>
      </c>
      <c r="I48" s="4">
        <v>3.595796987663292</v>
      </c>
      <c r="J48" s="4">
        <v>97.774766196348196</v>
      </c>
      <c r="K48" s="4">
        <v>19.398629152932369</v>
      </c>
      <c r="L48" s="4">
        <v>4.2211529855177776</v>
      </c>
      <c r="M48" s="4">
        <v>83.289615648741048</v>
      </c>
      <c r="N48" s="4">
        <v>26.788583115954225</v>
      </c>
      <c r="O48" s="4">
        <v>0.23450849919543207</v>
      </c>
      <c r="P48" s="4">
        <v>12.674506729156247</v>
      </c>
      <c r="Q48" s="4">
        <v>2.3093606134443294</v>
      </c>
      <c r="R48" s="4">
        <v>0</v>
      </c>
      <c r="S48" s="4">
        <v>2.8970301095214279</v>
      </c>
      <c r="T48" s="4">
        <v>12.008675189910514</v>
      </c>
    </row>
    <row r="49" spans="1:20" ht="15.5" x14ac:dyDescent="0.35">
      <c r="A49" s="4" t="s">
        <v>25</v>
      </c>
      <c r="B49" s="4">
        <v>2</v>
      </c>
      <c r="C49" s="4" t="s">
        <v>134</v>
      </c>
      <c r="D49" s="4" t="s">
        <v>193</v>
      </c>
      <c r="E49" s="4" t="s">
        <v>252</v>
      </c>
      <c r="F49" s="4">
        <v>7.6839956393276161</v>
      </c>
      <c r="G49" s="4">
        <v>177.7078334938121</v>
      </c>
      <c r="H49" s="4">
        <v>44.725423755738348</v>
      </c>
      <c r="I49" s="4">
        <v>3.5346379940907036</v>
      </c>
      <c r="J49" s="4">
        <v>95.962230086658536</v>
      </c>
      <c r="K49" s="4">
        <v>18.784677977410105</v>
      </c>
      <c r="L49" s="4">
        <v>4.149357645236913</v>
      </c>
      <c r="M49" s="4">
        <v>81.745603407153567</v>
      </c>
      <c r="N49" s="4">
        <v>25.940745778328246</v>
      </c>
      <c r="O49" s="4">
        <v>0.23051986917982847</v>
      </c>
      <c r="P49" s="4">
        <v>12.439548344566848</v>
      </c>
      <c r="Q49" s="4">
        <v>2.2362711877869175</v>
      </c>
      <c r="R49" s="4">
        <v>0</v>
      </c>
      <c r="S49" s="4">
        <v>2.8433253359009938</v>
      </c>
      <c r="T49" s="4">
        <v>11.628610176491971</v>
      </c>
    </row>
    <row r="50" spans="1:20" ht="15.5" x14ac:dyDescent="0.35">
      <c r="A50" s="4" t="s">
        <v>25</v>
      </c>
      <c r="B50" s="4">
        <v>2</v>
      </c>
      <c r="C50" s="4" t="s">
        <v>135</v>
      </c>
      <c r="D50" s="4" t="s">
        <v>194</v>
      </c>
      <c r="E50" s="4" t="s">
        <v>253</v>
      </c>
      <c r="F50" s="4">
        <v>7.5442755936836647</v>
      </c>
      <c r="G50" s="4">
        <v>174.18875889724342</v>
      </c>
      <c r="H50" s="4">
        <v>43.268171078168045</v>
      </c>
      <c r="I50" s="4">
        <v>3.470366773094486</v>
      </c>
      <c r="J50" s="4">
        <v>94.06192980451145</v>
      </c>
      <c r="K50" s="4">
        <v>18.172631852830577</v>
      </c>
      <c r="L50" s="4">
        <v>4.0739088205891791</v>
      </c>
      <c r="M50" s="4">
        <v>80.126829092731981</v>
      </c>
      <c r="N50" s="4">
        <v>25.095539225337468</v>
      </c>
      <c r="O50" s="4">
        <v>0.22632826781050994</v>
      </c>
      <c r="P50" s="4">
        <v>12.193213122807041</v>
      </c>
      <c r="Q50" s="4">
        <v>2.1634085539084023</v>
      </c>
      <c r="R50" s="4">
        <v>0</v>
      </c>
      <c r="S50" s="4">
        <v>2.7870201423558947</v>
      </c>
      <c r="T50" s="4">
        <v>11.249724480323692</v>
      </c>
    </row>
    <row r="51" spans="1:20" ht="15.5" x14ac:dyDescent="0.35">
      <c r="A51" s="4" t="s">
        <v>25</v>
      </c>
      <c r="B51" s="4">
        <v>2</v>
      </c>
      <c r="C51" s="4" t="s">
        <v>136</v>
      </c>
      <c r="D51" s="4" t="s">
        <v>195</v>
      </c>
      <c r="E51" s="4" t="s">
        <v>254</v>
      </c>
      <c r="F51" s="4">
        <v>7.3983544803978871</v>
      </c>
      <c r="G51" s="4">
        <v>170.52594987559462</v>
      </c>
      <c r="H51" s="4">
        <v>41.819718890901328</v>
      </c>
      <c r="I51" s="4">
        <v>3.4032430609830282</v>
      </c>
      <c r="J51" s="4">
        <v>92.084012932821096</v>
      </c>
      <c r="K51" s="4">
        <v>17.564281934178556</v>
      </c>
      <c r="L51" s="4">
        <v>3.9951114194148594</v>
      </c>
      <c r="M51" s="4">
        <v>78.441936942773523</v>
      </c>
      <c r="N51" s="4">
        <v>24.255436956722772</v>
      </c>
      <c r="O51" s="4">
        <v>0.2219506344119366</v>
      </c>
      <c r="P51" s="4">
        <v>11.936816491291625</v>
      </c>
      <c r="Q51" s="4">
        <v>2.0909859445450665</v>
      </c>
      <c r="R51" s="4">
        <v>0</v>
      </c>
      <c r="S51" s="4">
        <v>2.7284151980095142</v>
      </c>
      <c r="T51" s="4">
        <v>10.873126911634346</v>
      </c>
    </row>
    <row r="52" spans="1:20" ht="15.5" x14ac:dyDescent="0.35">
      <c r="A52" s="4" t="s">
        <v>25</v>
      </c>
      <c r="B52" s="4">
        <v>2</v>
      </c>
      <c r="C52" s="4" t="s">
        <v>137</v>
      </c>
      <c r="D52" s="4" t="s">
        <v>196</v>
      </c>
      <c r="E52" s="4" t="s">
        <v>255</v>
      </c>
      <c r="F52" s="4">
        <v>7.2468651663525252</v>
      </c>
      <c r="G52" s="4">
        <v>166.73920973494714</v>
      </c>
      <c r="H52" s="4">
        <v>40.384275428777428</v>
      </c>
      <c r="I52" s="4">
        <v>3.3335579765221617</v>
      </c>
      <c r="J52" s="4">
        <v>90.039173256871464</v>
      </c>
      <c r="K52" s="4">
        <v>16.961395680086518</v>
      </c>
      <c r="L52" s="4">
        <v>3.913307189830364</v>
      </c>
      <c r="M52" s="4">
        <v>76.700036478075688</v>
      </c>
      <c r="N52" s="4">
        <v>23.42287974869091</v>
      </c>
      <c r="O52" s="4">
        <v>0.21740595499057574</v>
      </c>
      <c r="P52" s="4">
        <v>11.671744681446301</v>
      </c>
      <c r="Q52" s="4">
        <v>2.0192137714388716</v>
      </c>
      <c r="R52" s="4">
        <v>0</v>
      </c>
      <c r="S52" s="4">
        <v>2.6678273557591541</v>
      </c>
      <c r="T52" s="4">
        <v>10.499911611482132</v>
      </c>
    </row>
    <row r="53" spans="1:20" ht="15.5" x14ac:dyDescent="0.35">
      <c r="A53" s="4" t="s">
        <v>25</v>
      </c>
      <c r="B53" s="4">
        <v>2</v>
      </c>
      <c r="C53" s="4" t="s">
        <v>138</v>
      </c>
      <c r="D53" s="4" t="s">
        <v>197</v>
      </c>
      <c r="E53" s="4" t="s">
        <v>256</v>
      </c>
      <c r="F53" s="4">
        <v>7.0904952920910755</v>
      </c>
      <c r="G53" s="4">
        <v>162.84899031295819</v>
      </c>
      <c r="H53" s="4">
        <v>38.965918586668657</v>
      </c>
      <c r="I53" s="4">
        <v>3.261627834361895</v>
      </c>
      <c r="J53" s="4">
        <v>87.938454768997431</v>
      </c>
      <c r="K53" s="4">
        <v>16.365685806400837</v>
      </c>
      <c r="L53" s="4">
        <v>3.828867457729181</v>
      </c>
      <c r="M53" s="4">
        <v>74.910535543960776</v>
      </c>
      <c r="N53" s="4">
        <v>22.600232780267824</v>
      </c>
      <c r="O53" s="4">
        <v>0.21271485876273225</v>
      </c>
      <c r="P53" s="4">
        <v>11.399429321907075</v>
      </c>
      <c r="Q53" s="4">
        <v>1.948295929333433</v>
      </c>
      <c r="R53" s="4">
        <v>0</v>
      </c>
      <c r="S53" s="4">
        <v>2.605583845007331</v>
      </c>
      <c r="T53" s="4">
        <v>10.131138832533852</v>
      </c>
    </row>
    <row r="54" spans="1:20" ht="15.5" x14ac:dyDescent="0.35">
      <c r="A54" s="4" t="s">
        <v>25</v>
      </c>
      <c r="B54" s="4">
        <v>2</v>
      </c>
      <c r="C54" s="4" t="s">
        <v>139</v>
      </c>
      <c r="D54" s="4" t="s">
        <v>198</v>
      </c>
      <c r="E54" s="4" t="s">
        <v>257</v>
      </c>
      <c r="F54" s="4">
        <v>6.9299733984061609</v>
      </c>
      <c r="G54" s="4">
        <v>158.87603791145423</v>
      </c>
      <c r="H54" s="4">
        <v>37.568531244888753</v>
      </c>
      <c r="I54" s="4">
        <v>3.1877877632668343</v>
      </c>
      <c r="J54" s="4">
        <v>85.793060472185289</v>
      </c>
      <c r="K54" s="4">
        <v>15.778783122853275</v>
      </c>
      <c r="L54" s="4">
        <v>3.742185635139327</v>
      </c>
      <c r="M54" s="4">
        <v>73.082977439268944</v>
      </c>
      <c r="N54" s="4">
        <v>21.78974812203548</v>
      </c>
      <c r="O54" s="4">
        <v>0.20789920195218481</v>
      </c>
      <c r="P54" s="4">
        <v>11.121322653801798</v>
      </c>
      <c r="Q54" s="4">
        <v>1.8784265622444378</v>
      </c>
      <c r="R54" s="4">
        <v>0</v>
      </c>
      <c r="S54" s="4">
        <v>2.5420166065832679</v>
      </c>
      <c r="T54" s="4">
        <v>9.7678181236710753</v>
      </c>
    </row>
    <row r="55" spans="1:20" ht="15.5" x14ac:dyDescent="0.35">
      <c r="A55" s="4" t="s">
        <v>25</v>
      </c>
      <c r="B55" s="4">
        <v>2</v>
      </c>
      <c r="C55" s="4" t="s">
        <v>140</v>
      </c>
      <c r="D55" s="4" t="s">
        <v>199</v>
      </c>
      <c r="E55" s="4" t="s">
        <v>258</v>
      </c>
      <c r="F55" s="4">
        <v>6.7660550366127898</v>
      </c>
      <c r="G55" s="4">
        <v>154.84105761097928</v>
      </c>
      <c r="H55" s="4">
        <v>36.195746727820165</v>
      </c>
      <c r="I55" s="4">
        <v>3.1123853168418836</v>
      </c>
      <c r="J55" s="4">
        <v>83.614171109928819</v>
      </c>
      <c r="K55" s="4">
        <v>15.202213625684468</v>
      </c>
      <c r="L55" s="4">
        <v>3.6536697197709067</v>
      </c>
      <c r="M55" s="4">
        <v>71.226886501050473</v>
      </c>
      <c r="N55" s="4">
        <v>20.993533102135697</v>
      </c>
      <c r="O55" s="4">
        <v>0.20298165109838368</v>
      </c>
      <c r="P55" s="4">
        <v>10.838874032768551</v>
      </c>
      <c r="Q55" s="4">
        <v>1.8097873363910084</v>
      </c>
      <c r="R55" s="4">
        <v>0</v>
      </c>
      <c r="S55" s="4">
        <v>2.4774569217756683</v>
      </c>
      <c r="T55" s="4">
        <v>9.4108941492332434</v>
      </c>
    </row>
    <row r="56" spans="1:20" ht="15.5" x14ac:dyDescent="0.35">
      <c r="A56" s="4" t="s">
        <v>25</v>
      </c>
      <c r="B56" s="4">
        <v>2</v>
      </c>
      <c r="C56" s="4" t="s">
        <v>141</v>
      </c>
      <c r="D56" s="4" t="s">
        <v>200</v>
      </c>
      <c r="E56" s="4" t="s">
        <v>259</v>
      </c>
      <c r="F56" s="4">
        <v>6.599509244878778</v>
      </c>
      <c r="G56" s="4">
        <v>150.76440398657576</v>
      </c>
      <c r="H56" s="4">
        <v>34.850904859415444</v>
      </c>
      <c r="I56" s="4">
        <v>3.0357742526442379</v>
      </c>
      <c r="J56" s="4">
        <v>81.412778152750917</v>
      </c>
      <c r="K56" s="4">
        <v>14.637380040954486</v>
      </c>
      <c r="L56" s="4">
        <v>3.5637349922345405</v>
      </c>
      <c r="M56" s="4">
        <v>69.351625833824855</v>
      </c>
      <c r="N56" s="4">
        <v>20.213524818460961</v>
      </c>
      <c r="O56" s="4">
        <v>0.19798527734636334</v>
      </c>
      <c r="P56" s="4">
        <v>10.553508279060305</v>
      </c>
      <c r="Q56" s="4">
        <v>1.7425452429707722</v>
      </c>
      <c r="R56" s="4">
        <v>0</v>
      </c>
      <c r="S56" s="4">
        <v>2.4122304637852121</v>
      </c>
      <c r="T56" s="4">
        <v>9.0612352634480153</v>
      </c>
    </row>
    <row r="57" spans="1:20" ht="15.5" x14ac:dyDescent="0.35">
      <c r="A57" s="4" t="s">
        <v>25</v>
      </c>
      <c r="B57" s="4">
        <v>2</v>
      </c>
      <c r="C57" s="4" t="s">
        <v>142</v>
      </c>
      <c r="D57" s="4" t="s">
        <v>201</v>
      </c>
      <c r="E57" s="4" t="s">
        <v>260</v>
      </c>
      <c r="F57" s="4">
        <v>6.4311057319801996</v>
      </c>
      <c r="G57" s="4">
        <v>146.66580454323446</v>
      </c>
      <c r="H57" s="4">
        <v>33.537018676171201</v>
      </c>
      <c r="I57" s="4">
        <v>2.9583086367108922</v>
      </c>
      <c r="J57" s="4">
        <v>79.199534453346615</v>
      </c>
      <c r="K57" s="4">
        <v>14.085547843991904</v>
      </c>
      <c r="L57" s="4">
        <v>3.4727970952693079</v>
      </c>
      <c r="M57" s="4">
        <v>67.466270089887857</v>
      </c>
      <c r="N57" s="4">
        <v>19.4514708321793</v>
      </c>
      <c r="O57" s="4">
        <v>0.19293317195940599</v>
      </c>
      <c r="P57" s="4">
        <v>10.266606318026414</v>
      </c>
      <c r="Q57" s="4">
        <v>1.6768509338085602</v>
      </c>
      <c r="R57" s="4">
        <v>0</v>
      </c>
      <c r="S57" s="4">
        <v>2.3466528726917515</v>
      </c>
      <c r="T57" s="4">
        <v>8.7196248558045131</v>
      </c>
    </row>
    <row r="58" spans="1:20" ht="15.5" x14ac:dyDescent="0.35">
      <c r="A58" s="4" t="s">
        <v>25</v>
      </c>
      <c r="B58" s="4">
        <v>2</v>
      </c>
      <c r="C58" s="4" t="s">
        <v>143</v>
      </c>
      <c r="D58" s="4" t="s">
        <v>202</v>
      </c>
      <c r="E58" s="4" t="s">
        <v>261</v>
      </c>
      <c r="F58" s="4">
        <v>6.2616030571109391</v>
      </c>
      <c r="G58" s="4">
        <v>142.56412038367003</v>
      </c>
      <c r="H58" s="4">
        <v>32.256751496629676</v>
      </c>
      <c r="I58" s="4">
        <v>2.8803374062710323</v>
      </c>
      <c r="J58" s="4">
        <v>76.984625007181819</v>
      </c>
      <c r="K58" s="4">
        <v>13.547835628584464</v>
      </c>
      <c r="L58" s="4">
        <v>3.3812656508399073</v>
      </c>
      <c r="M58" s="4">
        <v>65.579495376488211</v>
      </c>
      <c r="N58" s="4">
        <v>18.708915868045214</v>
      </c>
      <c r="O58" s="4">
        <v>0.18784809171332817</v>
      </c>
      <c r="P58" s="4">
        <v>9.9794884268569035</v>
      </c>
      <c r="Q58" s="4">
        <v>1.6128375748314838</v>
      </c>
      <c r="R58" s="4">
        <v>0</v>
      </c>
      <c r="S58" s="4">
        <v>2.2810259261387205</v>
      </c>
      <c r="T58" s="4">
        <v>8.3867553891237154</v>
      </c>
    </row>
    <row r="59" spans="1:20" ht="15.5" x14ac:dyDescent="0.35">
      <c r="A59" s="4" t="s">
        <v>25</v>
      </c>
      <c r="B59" s="4">
        <v>2</v>
      </c>
      <c r="C59" s="4" t="s">
        <v>144</v>
      </c>
      <c r="D59" s="4" t="s">
        <v>203</v>
      </c>
      <c r="E59" s="4" t="s">
        <v>262</v>
      </c>
      <c r="F59" s="4">
        <v>6.0917380339209348</v>
      </c>
      <c r="G59" s="4">
        <v>138.47714682215877</v>
      </c>
      <c r="H59" s="4">
        <v>31.012403740894474</v>
      </c>
      <c r="I59" s="4">
        <v>2.80219949560363</v>
      </c>
      <c r="J59" s="4">
        <v>74.777659283965747</v>
      </c>
      <c r="K59" s="4">
        <v>13.025209571175678</v>
      </c>
      <c r="L59" s="4">
        <v>3.2895385383173048</v>
      </c>
      <c r="M59" s="4">
        <v>63.69948753819304</v>
      </c>
      <c r="N59" s="4">
        <v>17.987194169718798</v>
      </c>
      <c r="O59" s="4">
        <v>0.18275214101762804</v>
      </c>
      <c r="P59" s="4">
        <v>9.693400277551115</v>
      </c>
      <c r="Q59" s="4">
        <v>1.5506201870447238</v>
      </c>
      <c r="R59" s="4">
        <v>0</v>
      </c>
      <c r="S59" s="4">
        <v>2.2156343491545405</v>
      </c>
      <c r="T59" s="4">
        <v>8.0632249726325629</v>
      </c>
    </row>
    <row r="60" spans="1:20" ht="15.5" x14ac:dyDescent="0.35">
      <c r="A60" s="4" t="s">
        <v>25</v>
      </c>
      <c r="B60" s="4">
        <v>2</v>
      </c>
      <c r="C60" s="4" t="s">
        <v>145</v>
      </c>
      <c r="D60" s="4" t="s">
        <v>204</v>
      </c>
      <c r="E60" s="4" t="s">
        <v>263</v>
      </c>
      <c r="F60" s="4">
        <v>2.5588064087426394</v>
      </c>
      <c r="G60" s="4">
        <v>58.103431649606037</v>
      </c>
      <c r="H60" s="4">
        <v>12.919428227944476</v>
      </c>
      <c r="I60" s="4">
        <v>1.1770509480216143</v>
      </c>
      <c r="J60" s="4">
        <v>31.375853090787263</v>
      </c>
      <c r="K60" s="4">
        <v>5.4261598557366799</v>
      </c>
      <c r="L60" s="4">
        <v>1.3817554607210254</v>
      </c>
      <c r="M60" s="4">
        <v>26.727578558818777</v>
      </c>
      <c r="N60" s="4">
        <v>7.4932683722077966</v>
      </c>
      <c r="O60" s="4">
        <v>7.6764192262279179E-2</v>
      </c>
      <c r="P60" s="4">
        <v>4.067240215472423</v>
      </c>
      <c r="Q60" s="4">
        <v>0.6459714113972238</v>
      </c>
      <c r="R60" s="4">
        <v>0</v>
      </c>
      <c r="S60" s="4">
        <v>0.92965490639369663</v>
      </c>
      <c r="T60" s="4">
        <v>3.3590513392655637</v>
      </c>
    </row>
  </sheetData>
  <pageMargins left="0.7" right="0.7" top="0.75" bottom="0.75" header="0.3" footer="0.3"/>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272</v>
      </c>
      <c r="B2" s="4">
        <v>2</v>
      </c>
      <c r="C2" s="4" t="s">
        <v>87</v>
      </c>
      <c r="D2" s="4" t="s">
        <v>146</v>
      </c>
      <c r="E2" s="4" t="s">
        <v>205</v>
      </c>
      <c r="F2" s="4">
        <v>0.24732425138418873</v>
      </c>
      <c r="G2" s="4">
        <v>3.7892238392347122</v>
      </c>
      <c r="H2" s="4">
        <v>2.6609990944553297</v>
      </c>
      <c r="I2" s="4">
        <v>0.16323400591356457</v>
      </c>
      <c r="J2" s="4">
        <v>2.2356420651484799</v>
      </c>
      <c r="K2" s="4">
        <v>1.2772795653385582</v>
      </c>
      <c r="L2" s="4">
        <v>8.4090245470624159E-2</v>
      </c>
      <c r="M2" s="4">
        <v>1.5535817740862319</v>
      </c>
      <c r="N2" s="4">
        <v>1.3837195291167714</v>
      </c>
      <c r="O2" s="4">
        <v>7.4197275415256621E-3</v>
      </c>
      <c r="P2" s="4">
        <v>0.18946119196173561</v>
      </c>
      <c r="Q2" s="4">
        <v>0.10643996377821319</v>
      </c>
      <c r="R2" s="4">
        <v>0</v>
      </c>
      <c r="S2" s="4">
        <v>6.0627581427755393E-2</v>
      </c>
      <c r="T2" s="4">
        <v>0.69185976455838571</v>
      </c>
    </row>
    <row r="3" spans="1:20" ht="15.5" x14ac:dyDescent="0.35">
      <c r="A3" s="4" t="s">
        <v>272</v>
      </c>
      <c r="B3" s="4">
        <v>2</v>
      </c>
      <c r="C3" s="4" t="s">
        <v>88</v>
      </c>
      <c r="D3" s="4" t="s">
        <v>147</v>
      </c>
      <c r="E3" s="4" t="s">
        <v>206</v>
      </c>
      <c r="F3" s="4">
        <v>0.21692309911356772</v>
      </c>
      <c r="G3" s="4">
        <v>3.7375089382257238</v>
      </c>
      <c r="H3" s="4">
        <v>2.453041014774509</v>
      </c>
      <c r="I3" s="4">
        <v>0.14316924541495471</v>
      </c>
      <c r="J3" s="4">
        <v>2.205130273553177</v>
      </c>
      <c r="K3" s="4">
        <v>1.1774596870917642</v>
      </c>
      <c r="L3" s="4">
        <v>7.3753853698613023E-2</v>
      </c>
      <c r="M3" s="4">
        <v>1.5323786646725466</v>
      </c>
      <c r="N3" s="4">
        <v>1.2755813276827448</v>
      </c>
      <c r="O3" s="4">
        <v>6.507692973407031E-3</v>
      </c>
      <c r="P3" s="4">
        <v>0.18687544691128621</v>
      </c>
      <c r="Q3" s="4">
        <v>9.8121640590980358E-2</v>
      </c>
      <c r="R3" s="4">
        <v>0</v>
      </c>
      <c r="S3" s="4">
        <v>5.980014301161158E-2</v>
      </c>
      <c r="T3" s="4">
        <v>0.6377906638413724</v>
      </c>
    </row>
    <row r="4" spans="1:20" ht="15.5" x14ac:dyDescent="0.35">
      <c r="A4" s="4" t="s">
        <v>272</v>
      </c>
      <c r="B4" s="4">
        <v>2</v>
      </c>
      <c r="C4" s="4" t="s">
        <v>89</v>
      </c>
      <c r="D4" s="4" t="s">
        <v>148</v>
      </c>
      <c r="E4" s="4" t="s">
        <v>207</v>
      </c>
      <c r="F4" s="4">
        <v>0.19774626526232797</v>
      </c>
      <c r="G4" s="4">
        <v>3.9232995165372619</v>
      </c>
      <c r="H4" s="4">
        <v>2.3980424049958113</v>
      </c>
      <c r="I4" s="4">
        <v>0.13051253507313645</v>
      </c>
      <c r="J4" s="4">
        <v>2.3147467147569842</v>
      </c>
      <c r="K4" s="4">
        <v>1.1510603543979894</v>
      </c>
      <c r="L4" s="4">
        <v>6.7233730189191501E-2</v>
      </c>
      <c r="M4" s="4">
        <v>1.6085528017802773</v>
      </c>
      <c r="N4" s="4">
        <v>1.246982050597822</v>
      </c>
      <c r="O4" s="4">
        <v>5.9323879578698389E-3</v>
      </c>
      <c r="P4" s="4">
        <v>0.1961649758268631</v>
      </c>
      <c r="Q4" s="4">
        <v>9.5921696199832457E-2</v>
      </c>
      <c r="R4" s="4">
        <v>0</v>
      </c>
      <c r="S4" s="4">
        <v>6.2772792264596186E-2</v>
      </c>
      <c r="T4" s="4">
        <v>0.62349102529891098</v>
      </c>
    </row>
    <row r="5" spans="1:20" ht="15.5" x14ac:dyDescent="0.35">
      <c r="A5" s="4" t="s">
        <v>272</v>
      </c>
      <c r="B5" s="4">
        <v>2</v>
      </c>
      <c r="C5" s="4" t="s">
        <v>90</v>
      </c>
      <c r="D5" s="4" t="s">
        <v>149</v>
      </c>
      <c r="E5" s="4" t="s">
        <v>208</v>
      </c>
      <c r="F5" s="4">
        <v>0.18943999052429836</v>
      </c>
      <c r="G5" s="4">
        <v>4.3522165961605213</v>
      </c>
      <c r="H5" s="4">
        <v>2.4871159096271342</v>
      </c>
      <c r="I5" s="4">
        <v>0.12503039374603692</v>
      </c>
      <c r="J5" s="4">
        <v>2.5678077917347073</v>
      </c>
      <c r="K5" s="4">
        <v>1.1938156366210244</v>
      </c>
      <c r="L5" s="4">
        <v>6.4409596778261441E-2</v>
      </c>
      <c r="M5" s="4">
        <v>1.7844088044258135</v>
      </c>
      <c r="N5" s="4">
        <v>1.2933002730061098</v>
      </c>
      <c r="O5" s="4">
        <v>5.6831997157289508E-3</v>
      </c>
      <c r="P5" s="4">
        <v>0.21761082980802607</v>
      </c>
      <c r="Q5" s="4">
        <v>9.9484636385085368E-2</v>
      </c>
      <c r="R5" s="4">
        <v>0</v>
      </c>
      <c r="S5" s="4">
        <v>6.9635465538568336E-2</v>
      </c>
      <c r="T5" s="4">
        <v>0.64665013650305492</v>
      </c>
    </row>
    <row r="6" spans="1:20" ht="15.5" x14ac:dyDescent="0.35">
      <c r="A6" s="4" t="s">
        <v>272</v>
      </c>
      <c r="B6" s="4">
        <v>2</v>
      </c>
      <c r="C6" s="4" t="s">
        <v>91</v>
      </c>
      <c r="D6" s="4" t="s">
        <v>150</v>
      </c>
      <c r="E6" s="4" t="s">
        <v>209</v>
      </c>
      <c r="F6" s="4">
        <v>0.19127049657706396</v>
      </c>
      <c r="G6" s="4">
        <v>4.9948097497433048</v>
      </c>
      <c r="H6" s="4">
        <v>2.7040357628057583</v>
      </c>
      <c r="I6" s="4">
        <v>0.12623852774086222</v>
      </c>
      <c r="J6" s="4">
        <v>2.9469377523485498</v>
      </c>
      <c r="K6" s="4">
        <v>1.297937166146764</v>
      </c>
      <c r="L6" s="4">
        <v>6.5031968836201742E-2</v>
      </c>
      <c r="M6" s="4">
        <v>2.047871997394755</v>
      </c>
      <c r="N6" s="4">
        <v>1.4060985966589943</v>
      </c>
      <c r="O6" s="4">
        <v>5.7381148973119191E-3</v>
      </c>
      <c r="P6" s="4">
        <v>0.24974048748716526</v>
      </c>
      <c r="Q6" s="4">
        <v>0.10816143051223033</v>
      </c>
      <c r="R6" s="4">
        <v>0</v>
      </c>
      <c r="S6" s="4">
        <v>7.991695599589288E-2</v>
      </c>
      <c r="T6" s="4">
        <v>0.70304929832949714</v>
      </c>
    </row>
    <row r="7" spans="1:20" ht="15.5" x14ac:dyDescent="0.35">
      <c r="A7" s="4" t="s">
        <v>272</v>
      </c>
      <c r="B7" s="4">
        <v>2</v>
      </c>
      <c r="C7" s="4" t="s">
        <v>92</v>
      </c>
      <c r="D7" s="4" t="s">
        <v>151</v>
      </c>
      <c r="E7" s="4" t="s">
        <v>210</v>
      </c>
      <c r="F7" s="4">
        <v>0.19936356208979378</v>
      </c>
      <c r="G7" s="4">
        <v>5.6355435784744463</v>
      </c>
      <c r="H7" s="4">
        <v>2.967814934856003</v>
      </c>
      <c r="I7" s="4">
        <v>0.13157995097926389</v>
      </c>
      <c r="J7" s="4">
        <v>3.3249707112999229</v>
      </c>
      <c r="K7" s="4">
        <v>1.4245511687308814</v>
      </c>
      <c r="L7" s="4">
        <v>6.7783611110529884E-2</v>
      </c>
      <c r="M7" s="4">
        <v>2.3105728671745229</v>
      </c>
      <c r="N7" s="4">
        <v>1.5432637661251216</v>
      </c>
      <c r="O7" s="4">
        <v>5.9809068626938133E-3</v>
      </c>
      <c r="P7" s="4">
        <v>0.28177717892372234</v>
      </c>
      <c r="Q7" s="4">
        <v>0.11871259739424012</v>
      </c>
      <c r="R7" s="4">
        <v>0</v>
      </c>
      <c r="S7" s="4">
        <v>9.0168697255591138E-2</v>
      </c>
      <c r="T7" s="4">
        <v>0.77163188306256081</v>
      </c>
    </row>
    <row r="8" spans="1:20" ht="15.5" x14ac:dyDescent="0.35">
      <c r="A8" s="4" t="s">
        <v>272</v>
      </c>
      <c r="B8" s="4">
        <v>2</v>
      </c>
      <c r="C8" s="4" t="s">
        <v>93</v>
      </c>
      <c r="D8" s="4" t="s">
        <v>152</v>
      </c>
      <c r="E8" s="4" t="s">
        <v>211</v>
      </c>
      <c r="F8" s="4">
        <v>0.21234815516484951</v>
      </c>
      <c r="G8" s="4">
        <v>6.2950606630269066</v>
      </c>
      <c r="H8" s="4">
        <v>3.2706020145474515</v>
      </c>
      <c r="I8" s="4">
        <v>0.14014978240880069</v>
      </c>
      <c r="J8" s="4">
        <v>3.7140857911858749</v>
      </c>
      <c r="K8" s="4">
        <v>1.5698889669827767</v>
      </c>
      <c r="L8" s="4">
        <v>7.2198372756048831E-2</v>
      </c>
      <c r="M8" s="4">
        <v>2.5809748718410317</v>
      </c>
      <c r="N8" s="4">
        <v>1.7007130475646748</v>
      </c>
      <c r="O8" s="4">
        <v>6.3704446549454853E-3</v>
      </c>
      <c r="P8" s="4">
        <v>0.31475303315134534</v>
      </c>
      <c r="Q8" s="4">
        <v>0.13082408058189807</v>
      </c>
      <c r="R8" s="4">
        <v>0</v>
      </c>
      <c r="S8" s="4">
        <v>0.10072097060843051</v>
      </c>
      <c r="T8" s="4">
        <v>0.85035652378233739</v>
      </c>
    </row>
    <row r="9" spans="1:20" ht="15.5" x14ac:dyDescent="0.35">
      <c r="A9" s="4" t="s">
        <v>272</v>
      </c>
      <c r="B9" s="4">
        <v>2</v>
      </c>
      <c r="C9" s="4" t="s">
        <v>94</v>
      </c>
      <c r="D9" s="4" t="s">
        <v>153</v>
      </c>
      <c r="E9" s="4" t="s">
        <v>212</v>
      </c>
      <c r="F9" s="4">
        <v>0.22933604123262591</v>
      </c>
      <c r="G9" s="4">
        <v>6.9936139104820949</v>
      </c>
      <c r="H9" s="4">
        <v>3.609210194283758</v>
      </c>
      <c r="I9" s="4">
        <v>0.15136178721353311</v>
      </c>
      <c r="J9" s="4">
        <v>4.1262322071844357</v>
      </c>
      <c r="K9" s="4">
        <v>1.7324208932562037</v>
      </c>
      <c r="L9" s="4">
        <v>7.7974254019092804E-2</v>
      </c>
      <c r="M9" s="4">
        <v>2.8673817032976587</v>
      </c>
      <c r="N9" s="4">
        <v>1.8767893010275543</v>
      </c>
      <c r="O9" s="4">
        <v>6.8800812369787774E-3</v>
      </c>
      <c r="P9" s="4">
        <v>0.34968069552410475</v>
      </c>
      <c r="Q9" s="4">
        <v>0.14436840777135032</v>
      </c>
      <c r="R9" s="4">
        <v>0</v>
      </c>
      <c r="S9" s="4">
        <v>0.11189782256771352</v>
      </c>
      <c r="T9" s="4">
        <v>0.93839465051377713</v>
      </c>
    </row>
    <row r="10" spans="1:20" ht="15.5" x14ac:dyDescent="0.35">
      <c r="A10" s="4" t="s">
        <v>272</v>
      </c>
      <c r="B10" s="4">
        <v>2</v>
      </c>
      <c r="C10" s="4" t="s">
        <v>95</v>
      </c>
      <c r="D10" s="4" t="s">
        <v>154</v>
      </c>
      <c r="E10" s="4" t="s">
        <v>213</v>
      </c>
      <c r="F10" s="4">
        <v>0.24971403966758632</v>
      </c>
      <c r="G10" s="4">
        <v>7.7387765745435164</v>
      </c>
      <c r="H10" s="4">
        <v>3.9807951029014217</v>
      </c>
      <c r="I10" s="4">
        <v>0.16481126618060699</v>
      </c>
      <c r="J10" s="4">
        <v>4.5658781789806744</v>
      </c>
      <c r="K10" s="4">
        <v>1.9107816493926824</v>
      </c>
      <c r="L10" s="4">
        <v>8.4902773486979347E-2</v>
      </c>
      <c r="M10" s="4">
        <v>3.1728983955628416</v>
      </c>
      <c r="N10" s="4">
        <v>2.0700134535087393</v>
      </c>
      <c r="O10" s="4">
        <v>7.491421190027589E-3</v>
      </c>
      <c r="P10" s="4">
        <v>0.38693882872717583</v>
      </c>
      <c r="Q10" s="4">
        <v>0.15923180411605686</v>
      </c>
      <c r="R10" s="4">
        <v>0</v>
      </c>
      <c r="S10" s="4">
        <v>0.12382042519269626</v>
      </c>
      <c r="T10" s="4">
        <v>1.0350067267543697</v>
      </c>
    </row>
    <row r="11" spans="1:20" ht="15.5" x14ac:dyDescent="0.35">
      <c r="A11" s="4" t="s">
        <v>272</v>
      </c>
      <c r="B11" s="4">
        <v>2</v>
      </c>
      <c r="C11" s="4" t="s">
        <v>96</v>
      </c>
      <c r="D11" s="4" t="s">
        <v>155</v>
      </c>
      <c r="E11" s="4" t="s">
        <v>214</v>
      </c>
      <c r="F11" s="4">
        <v>0.27309134717068084</v>
      </c>
      <c r="G11" s="4">
        <v>8.5352094759713459</v>
      </c>
      <c r="H11" s="4">
        <v>4.3839141921169142</v>
      </c>
      <c r="I11" s="4">
        <v>0.18024028913264936</v>
      </c>
      <c r="J11" s="4">
        <v>5.0357735908230943</v>
      </c>
      <c r="K11" s="4">
        <v>2.1042788122161187</v>
      </c>
      <c r="L11" s="4">
        <v>9.2851058038031481E-2</v>
      </c>
      <c r="M11" s="4">
        <v>3.4994358851482517</v>
      </c>
      <c r="N11" s="4">
        <v>2.2796353799007956</v>
      </c>
      <c r="O11" s="4">
        <v>8.1927404151204246E-3</v>
      </c>
      <c r="P11" s="4">
        <v>0.4267604737985673</v>
      </c>
      <c r="Q11" s="4">
        <v>0.17535656768467658</v>
      </c>
      <c r="R11" s="4">
        <v>0</v>
      </c>
      <c r="S11" s="4">
        <v>0.13656335161554153</v>
      </c>
      <c r="T11" s="4">
        <v>1.1398176899503978</v>
      </c>
    </row>
    <row r="12" spans="1:20" ht="15.5" x14ac:dyDescent="0.35">
      <c r="A12" s="4" t="s">
        <v>272</v>
      </c>
      <c r="B12" s="4">
        <v>2</v>
      </c>
      <c r="C12" s="4" t="s">
        <v>97</v>
      </c>
      <c r="D12" s="4" t="s">
        <v>156</v>
      </c>
      <c r="E12" s="4" t="s">
        <v>215</v>
      </c>
      <c r="F12" s="4">
        <v>0.29921484147324917</v>
      </c>
      <c r="G12" s="4">
        <v>9.3856037392844591</v>
      </c>
      <c r="H12" s="4">
        <v>4.817726674083465</v>
      </c>
      <c r="I12" s="4">
        <v>0.19748179537234445</v>
      </c>
      <c r="J12" s="4">
        <v>5.5375062061778308</v>
      </c>
      <c r="K12" s="4">
        <v>2.3125088035600632</v>
      </c>
      <c r="L12" s="4">
        <v>0.10173304610090471</v>
      </c>
      <c r="M12" s="4">
        <v>3.8480975331066278</v>
      </c>
      <c r="N12" s="4">
        <v>2.5052178705234018</v>
      </c>
      <c r="O12" s="4">
        <v>8.9764452441974743E-3</v>
      </c>
      <c r="P12" s="4">
        <v>0.46928018696422297</v>
      </c>
      <c r="Q12" s="4">
        <v>0.19270906696333862</v>
      </c>
      <c r="R12" s="4">
        <v>0</v>
      </c>
      <c r="S12" s="4">
        <v>0.15016965982855135</v>
      </c>
      <c r="T12" s="4">
        <v>1.2526089352617009</v>
      </c>
    </row>
    <row r="13" spans="1:20" ht="15.5" x14ac:dyDescent="0.35">
      <c r="A13" s="4" t="s">
        <v>272</v>
      </c>
      <c r="B13" s="4">
        <v>2</v>
      </c>
      <c r="C13" s="4" t="s">
        <v>98</v>
      </c>
      <c r="D13" s="4" t="s">
        <v>157</v>
      </c>
      <c r="E13" s="4" t="s">
        <v>216</v>
      </c>
      <c r="F13" s="4">
        <v>0.32791099251376021</v>
      </c>
      <c r="G13" s="4">
        <v>10.29089555752698</v>
      </c>
      <c r="H13" s="4">
        <v>5.2814391415006039</v>
      </c>
      <c r="I13" s="4">
        <v>0.21642125505908175</v>
      </c>
      <c r="J13" s="4">
        <v>6.0716283789409182</v>
      </c>
      <c r="K13" s="4">
        <v>2.5350907879202897</v>
      </c>
      <c r="L13" s="4">
        <v>0.11148973745467847</v>
      </c>
      <c r="M13" s="4">
        <v>4.2192671785860618</v>
      </c>
      <c r="N13" s="4">
        <v>2.7463483535803141</v>
      </c>
      <c r="O13" s="4">
        <v>9.8373297754128057E-3</v>
      </c>
      <c r="P13" s="4">
        <v>0.514544777876349</v>
      </c>
      <c r="Q13" s="4">
        <v>0.21125756566002415</v>
      </c>
      <c r="R13" s="4">
        <v>0</v>
      </c>
      <c r="S13" s="4">
        <v>0.16465432892043169</v>
      </c>
      <c r="T13" s="4">
        <v>1.3731741767901571</v>
      </c>
    </row>
    <row r="14" spans="1:20" ht="15.5" x14ac:dyDescent="0.35">
      <c r="A14" s="4" t="s">
        <v>272</v>
      </c>
      <c r="B14" s="4">
        <v>2</v>
      </c>
      <c r="C14" s="4" t="s">
        <v>99</v>
      </c>
      <c r="D14" s="4" t="s">
        <v>158</v>
      </c>
      <c r="E14" s="4" t="s">
        <v>217</v>
      </c>
      <c r="F14" s="4">
        <v>0.35904453415943149</v>
      </c>
      <c r="G14" s="4">
        <v>11.250299391453948</v>
      </c>
      <c r="H14" s="4">
        <v>5.7739338884597116</v>
      </c>
      <c r="I14" s="4">
        <v>0.23696939254522481</v>
      </c>
      <c r="J14" s="4">
        <v>6.6376766409578289</v>
      </c>
      <c r="K14" s="4">
        <v>2.7714882664606613</v>
      </c>
      <c r="L14" s="4">
        <v>0.1220751416142067</v>
      </c>
      <c r="M14" s="4">
        <v>4.6126227504961186</v>
      </c>
      <c r="N14" s="4">
        <v>3.0024456219990503</v>
      </c>
      <c r="O14" s="4">
        <v>1.0771336024782944E-2</v>
      </c>
      <c r="P14" s="4">
        <v>0.56251496957269742</v>
      </c>
      <c r="Q14" s="4">
        <v>0.23095735553838848</v>
      </c>
      <c r="R14" s="4">
        <v>0</v>
      </c>
      <c r="S14" s="4">
        <v>0.18000479026326319</v>
      </c>
      <c r="T14" s="4">
        <v>1.5012228109995251</v>
      </c>
    </row>
    <row r="15" spans="1:20" ht="15.5" x14ac:dyDescent="0.35">
      <c r="A15" s="4" t="s">
        <v>272</v>
      </c>
      <c r="B15" s="4">
        <v>2</v>
      </c>
      <c r="C15" s="4" t="s">
        <v>100</v>
      </c>
      <c r="D15" s="4" t="s">
        <v>159</v>
      </c>
      <c r="E15" s="4" t="s">
        <v>218</v>
      </c>
      <c r="F15" s="4">
        <v>0.39248787403334101</v>
      </c>
      <c r="G15" s="4">
        <v>12.261244683115404</v>
      </c>
      <c r="H15" s="4">
        <v>6.2935047657225587</v>
      </c>
      <c r="I15" s="4">
        <v>0.25904199686200508</v>
      </c>
      <c r="J15" s="4">
        <v>7.2341343630380877</v>
      </c>
      <c r="K15" s="4">
        <v>3.020882287546828</v>
      </c>
      <c r="L15" s="4">
        <v>0.13344587717133594</v>
      </c>
      <c r="M15" s="4">
        <v>5.0271103200773153</v>
      </c>
      <c r="N15" s="4">
        <v>3.2726224781757307</v>
      </c>
      <c r="O15" s="4">
        <v>1.177463622100023E-2</v>
      </c>
      <c r="P15" s="4">
        <v>0.61306223415577021</v>
      </c>
      <c r="Q15" s="4">
        <v>0.25174019062890235</v>
      </c>
      <c r="R15" s="4">
        <v>0</v>
      </c>
      <c r="S15" s="4">
        <v>0.19617991492984646</v>
      </c>
      <c r="T15" s="4">
        <v>1.6363112390878654</v>
      </c>
    </row>
    <row r="16" spans="1:20" ht="15.5" x14ac:dyDescent="0.35">
      <c r="A16" s="4" t="s">
        <v>272</v>
      </c>
      <c r="B16" s="4">
        <v>2</v>
      </c>
      <c r="C16" s="4" t="s">
        <v>101</v>
      </c>
      <c r="D16" s="4" t="s">
        <v>160</v>
      </c>
      <c r="E16" s="4" t="s">
        <v>219</v>
      </c>
      <c r="F16" s="4">
        <v>0.42809726773321666</v>
      </c>
      <c r="G16" s="4">
        <v>13.319252075205311</v>
      </c>
      <c r="H16" s="4">
        <v>6.8376555897355589</v>
      </c>
      <c r="I16" s="4">
        <v>0.282544196703923</v>
      </c>
      <c r="J16" s="4">
        <v>7.8583587243711328</v>
      </c>
      <c r="K16" s="4">
        <v>3.282074683073068</v>
      </c>
      <c r="L16" s="4">
        <v>0.14555307102929366</v>
      </c>
      <c r="M16" s="4">
        <v>5.4608933508341773</v>
      </c>
      <c r="N16" s="4">
        <v>3.5555809066624908</v>
      </c>
      <c r="O16" s="4">
        <v>1.2842918031996499E-2</v>
      </c>
      <c r="P16" s="4">
        <v>0.66596260376026561</v>
      </c>
      <c r="Q16" s="4">
        <v>0.27350622358942234</v>
      </c>
      <c r="R16" s="4">
        <v>0</v>
      </c>
      <c r="S16" s="4">
        <v>0.21310803320328497</v>
      </c>
      <c r="T16" s="4">
        <v>1.7777904533312454</v>
      </c>
    </row>
    <row r="17" spans="1:20" ht="15.5" x14ac:dyDescent="0.35">
      <c r="A17" s="4" t="s">
        <v>272</v>
      </c>
      <c r="B17" s="4">
        <v>2</v>
      </c>
      <c r="C17" s="4" t="s">
        <v>102</v>
      </c>
      <c r="D17" s="4" t="s">
        <v>161</v>
      </c>
      <c r="E17" s="4" t="s">
        <v>220</v>
      </c>
      <c r="F17" s="4">
        <v>0.46569536497607478</v>
      </c>
      <c r="G17" s="4">
        <v>14.417822767805694</v>
      </c>
      <c r="H17" s="4">
        <v>7.4029615050384319</v>
      </c>
      <c r="I17" s="4">
        <v>0.30735894088420934</v>
      </c>
      <c r="J17" s="4">
        <v>8.5065154330053581</v>
      </c>
      <c r="K17" s="4">
        <v>3.5534215224184473</v>
      </c>
      <c r="L17" s="4">
        <v>0.15833642409186541</v>
      </c>
      <c r="M17" s="4">
        <v>5.911307334800334</v>
      </c>
      <c r="N17" s="4">
        <v>3.8495399826199845</v>
      </c>
      <c r="O17" s="4">
        <v>1.3970860949282243E-2</v>
      </c>
      <c r="P17" s="4">
        <v>0.72089113839028474</v>
      </c>
      <c r="Q17" s="4">
        <v>0.29611846020153726</v>
      </c>
      <c r="R17" s="4">
        <v>0</v>
      </c>
      <c r="S17" s="4">
        <v>0.23068516428489111</v>
      </c>
      <c r="T17" s="4">
        <v>1.9247699913099923</v>
      </c>
    </row>
    <row r="18" spans="1:20" ht="15.5" x14ac:dyDescent="0.35">
      <c r="A18" s="4" t="s">
        <v>272</v>
      </c>
      <c r="B18" s="4">
        <v>2</v>
      </c>
      <c r="C18" s="4" t="s">
        <v>103</v>
      </c>
      <c r="D18" s="4" t="s">
        <v>162</v>
      </c>
      <c r="E18" s="4" t="s">
        <v>221</v>
      </c>
      <c r="F18" s="4">
        <v>0.50505619883342112</v>
      </c>
      <c r="G18" s="4">
        <v>15.548315116093296</v>
      </c>
      <c r="H18" s="4">
        <v>7.9849567226094802</v>
      </c>
      <c r="I18" s="4">
        <v>0.33333709123005795</v>
      </c>
      <c r="J18" s="4">
        <v>9.173505918495044</v>
      </c>
      <c r="K18" s="4">
        <v>3.8327792268525505</v>
      </c>
      <c r="L18" s="4">
        <v>0.17171910760336317</v>
      </c>
      <c r="M18" s="4">
        <v>6.3748091975982506</v>
      </c>
      <c r="N18" s="4">
        <v>4.1521774957569297</v>
      </c>
      <c r="O18" s="4">
        <v>1.5151685965002633E-2</v>
      </c>
      <c r="P18" s="4">
        <v>0.77741575580466482</v>
      </c>
      <c r="Q18" s="4">
        <v>0.31939826890437922</v>
      </c>
      <c r="R18" s="4">
        <v>0</v>
      </c>
      <c r="S18" s="4">
        <v>0.24877304185749274</v>
      </c>
      <c r="T18" s="4">
        <v>2.0760887478784649</v>
      </c>
    </row>
    <row r="19" spans="1:20" ht="15.5" x14ac:dyDescent="0.35">
      <c r="A19" s="4" t="s">
        <v>272</v>
      </c>
      <c r="B19" s="4">
        <v>2</v>
      </c>
      <c r="C19" s="4" t="s">
        <v>104</v>
      </c>
      <c r="D19" s="4" t="s">
        <v>163</v>
      </c>
      <c r="E19" s="4" t="s">
        <v>222</v>
      </c>
      <c r="F19" s="4">
        <v>0.54589333835458453</v>
      </c>
      <c r="G19" s="4">
        <v>16.699862000401541</v>
      </c>
      <c r="H19" s="4">
        <v>8.5780629639933057</v>
      </c>
      <c r="I19" s="4">
        <v>0.36028960331402582</v>
      </c>
      <c r="J19" s="4">
        <v>9.8529185802369081</v>
      </c>
      <c r="K19" s="4">
        <v>4.1174702227167863</v>
      </c>
      <c r="L19" s="4">
        <v>0.18560373504055871</v>
      </c>
      <c r="M19" s="4">
        <v>6.8469434201646315</v>
      </c>
      <c r="N19" s="4">
        <v>4.4605927412765194</v>
      </c>
      <c r="O19" s="4">
        <v>1.6376800150637534E-2</v>
      </c>
      <c r="P19" s="4">
        <v>0.83499310002007709</v>
      </c>
      <c r="Q19" s="4">
        <v>0.34312251855973225</v>
      </c>
      <c r="R19" s="4">
        <v>0</v>
      </c>
      <c r="S19" s="4">
        <v>0.26719779200642468</v>
      </c>
      <c r="T19" s="4">
        <v>2.2302963706382597</v>
      </c>
    </row>
    <row r="20" spans="1:20" ht="15.5" x14ac:dyDescent="0.35">
      <c r="A20" s="4" t="s">
        <v>272</v>
      </c>
      <c r="B20" s="4">
        <v>2</v>
      </c>
      <c r="C20" s="4" t="s">
        <v>105</v>
      </c>
      <c r="D20" s="4" t="s">
        <v>164</v>
      </c>
      <c r="E20" s="4" t="s">
        <v>223</v>
      </c>
      <c r="F20" s="4">
        <v>0.58801533197497036</v>
      </c>
      <c r="G20" s="4">
        <v>17.870085108111276</v>
      </c>
      <c r="H20" s="4">
        <v>9.1791218436494226</v>
      </c>
      <c r="I20" s="4">
        <v>0.38809011910348046</v>
      </c>
      <c r="J20" s="4">
        <v>10.543350213785653</v>
      </c>
      <c r="K20" s="4">
        <v>4.4059784849517225</v>
      </c>
      <c r="L20" s="4">
        <v>0.1999252128714899</v>
      </c>
      <c r="M20" s="4">
        <v>7.3267348943256225</v>
      </c>
      <c r="N20" s="4">
        <v>4.7731433586977001</v>
      </c>
      <c r="O20" s="4">
        <v>1.7640459959249111E-2</v>
      </c>
      <c r="P20" s="4">
        <v>0.89350425540556389</v>
      </c>
      <c r="Q20" s="4">
        <v>0.36716487374597689</v>
      </c>
      <c r="R20" s="4">
        <v>0</v>
      </c>
      <c r="S20" s="4">
        <v>0.28592136172978044</v>
      </c>
      <c r="T20" s="4">
        <v>2.3865716793488501</v>
      </c>
    </row>
    <row r="21" spans="1:20" ht="15.5" x14ac:dyDescent="0.35">
      <c r="A21" s="4" t="s">
        <v>272</v>
      </c>
      <c r="B21" s="4">
        <v>2</v>
      </c>
      <c r="C21" s="4" t="s">
        <v>106</v>
      </c>
      <c r="D21" s="4" t="s">
        <v>165</v>
      </c>
      <c r="E21" s="4" t="s">
        <v>224</v>
      </c>
      <c r="F21" s="4">
        <v>0.63258391102357192</v>
      </c>
      <c r="G21" s="4">
        <v>19.137183232812486</v>
      </c>
      <c r="H21" s="4">
        <v>9.8131376477313932</v>
      </c>
      <c r="I21" s="4">
        <v>0.41750538127555747</v>
      </c>
      <c r="J21" s="4">
        <v>11.290938107359366</v>
      </c>
      <c r="K21" s="4">
        <v>4.7103060709110682</v>
      </c>
      <c r="L21" s="4">
        <v>0.21507852974801445</v>
      </c>
      <c r="M21" s="4">
        <v>7.8462451254531187</v>
      </c>
      <c r="N21" s="4">
        <v>5.102831576820325</v>
      </c>
      <c r="O21" s="4">
        <v>1.8977517330707155E-2</v>
      </c>
      <c r="P21" s="4">
        <v>0.95685916164062434</v>
      </c>
      <c r="Q21" s="4">
        <v>0.39252550590925572</v>
      </c>
      <c r="R21" s="4">
        <v>0</v>
      </c>
      <c r="S21" s="4">
        <v>0.30619493172499979</v>
      </c>
      <c r="T21" s="4">
        <v>2.5514157884101625</v>
      </c>
    </row>
    <row r="22" spans="1:20" ht="15.5" x14ac:dyDescent="0.35">
      <c r="A22" s="4" t="s">
        <v>272</v>
      </c>
      <c r="B22" s="4">
        <v>2</v>
      </c>
      <c r="C22" s="4" t="s">
        <v>107</v>
      </c>
      <c r="D22" s="4" t="s">
        <v>166</v>
      </c>
      <c r="E22" s="4" t="s">
        <v>225</v>
      </c>
      <c r="F22" s="4">
        <v>0.68031408919730441</v>
      </c>
      <c r="G22" s="4">
        <v>20.519834080303852</v>
      </c>
      <c r="H22" s="4">
        <v>10.490462062852632</v>
      </c>
      <c r="I22" s="4">
        <v>0.44900729887022095</v>
      </c>
      <c r="J22" s="4">
        <v>12.106702107379272</v>
      </c>
      <c r="K22" s="4">
        <v>5.0354217901692637</v>
      </c>
      <c r="L22" s="4">
        <v>0.23130679032708348</v>
      </c>
      <c r="M22" s="4">
        <v>8.4131319729245782</v>
      </c>
      <c r="N22" s="4">
        <v>5.4550402726833687</v>
      </c>
      <c r="O22" s="4">
        <v>2.0409422675919133E-2</v>
      </c>
      <c r="P22" s="4">
        <v>1.0259917040151927</v>
      </c>
      <c r="Q22" s="4">
        <v>0.41961848251410533</v>
      </c>
      <c r="R22" s="4">
        <v>0</v>
      </c>
      <c r="S22" s="4">
        <v>0.32831734528486162</v>
      </c>
      <c r="T22" s="4">
        <v>2.7275201363416843</v>
      </c>
    </row>
    <row r="23" spans="1:20" ht="15.5" x14ac:dyDescent="0.35">
      <c r="A23" s="4" t="s">
        <v>272</v>
      </c>
      <c r="B23" s="4">
        <v>2</v>
      </c>
      <c r="C23" s="4" t="s">
        <v>108</v>
      </c>
      <c r="D23" s="4" t="s">
        <v>167</v>
      </c>
      <c r="E23" s="4" t="s">
        <v>226</v>
      </c>
      <c r="F23" s="4">
        <v>0.73147750304545911</v>
      </c>
      <c r="G23" s="4">
        <v>22.007504542276031</v>
      </c>
      <c r="H23" s="4">
        <v>11.211086174660323</v>
      </c>
      <c r="I23" s="4">
        <v>0.48277515201000304</v>
      </c>
      <c r="J23" s="4">
        <v>12.984427679942858</v>
      </c>
      <c r="K23" s="4">
        <v>5.381321363836955</v>
      </c>
      <c r="L23" s="4">
        <v>0.24870235103545607</v>
      </c>
      <c r="M23" s="4">
        <v>9.0230768623331716</v>
      </c>
      <c r="N23" s="4">
        <v>5.8297648108233684</v>
      </c>
      <c r="O23" s="4">
        <v>2.1944325091363771E-2</v>
      </c>
      <c r="P23" s="4">
        <v>1.1003752271138016</v>
      </c>
      <c r="Q23" s="4">
        <v>0.44844344698641292</v>
      </c>
      <c r="R23" s="4">
        <v>0</v>
      </c>
      <c r="S23" s="4">
        <v>0.35212007267641648</v>
      </c>
      <c r="T23" s="4">
        <v>2.9148824054116842</v>
      </c>
    </row>
    <row r="24" spans="1:20" ht="15.5" x14ac:dyDescent="0.35">
      <c r="A24" s="4" t="s">
        <v>272</v>
      </c>
      <c r="B24" s="4">
        <v>2</v>
      </c>
      <c r="C24" s="4" t="s">
        <v>109</v>
      </c>
      <c r="D24" s="4" t="s">
        <v>168</v>
      </c>
      <c r="E24" s="4" t="s">
        <v>227</v>
      </c>
      <c r="F24" s="4">
        <v>0.78626753502219404</v>
      </c>
      <c r="G24" s="4">
        <v>23.59435560834212</v>
      </c>
      <c r="H24" s="4">
        <v>11.974281097997819</v>
      </c>
      <c r="I24" s="4">
        <v>0.51893657311464814</v>
      </c>
      <c r="J24" s="4">
        <v>13.920669808921851</v>
      </c>
      <c r="K24" s="4">
        <v>5.747654927038953</v>
      </c>
      <c r="L24" s="4">
        <v>0.26733096190754596</v>
      </c>
      <c r="M24" s="4">
        <v>9.6736857994202694</v>
      </c>
      <c r="N24" s="4">
        <v>6.2266261709588662</v>
      </c>
      <c r="O24" s="4">
        <v>2.358802605066582E-2</v>
      </c>
      <c r="P24" s="4">
        <v>1.179717780417106</v>
      </c>
      <c r="Q24" s="4">
        <v>0.47897124391991275</v>
      </c>
      <c r="R24" s="4">
        <v>0</v>
      </c>
      <c r="S24" s="4">
        <v>0.37750968973347393</v>
      </c>
      <c r="T24" s="4">
        <v>3.1133130854794331</v>
      </c>
    </row>
    <row r="25" spans="1:20" ht="15.5" x14ac:dyDescent="0.35">
      <c r="A25" s="4" t="s">
        <v>272</v>
      </c>
      <c r="B25" s="4">
        <v>2</v>
      </c>
      <c r="C25" s="4" t="s">
        <v>110</v>
      </c>
      <c r="D25" s="4" t="s">
        <v>169</v>
      </c>
      <c r="E25" s="4" t="s">
        <v>228</v>
      </c>
      <c r="F25" s="4">
        <v>0.84473288579228256</v>
      </c>
      <c r="G25" s="4">
        <v>25.271917045204006</v>
      </c>
      <c r="H25" s="4">
        <v>12.776992508165961</v>
      </c>
      <c r="I25" s="4">
        <v>0.55752370462290657</v>
      </c>
      <c r="J25" s="4">
        <v>14.910431056670364</v>
      </c>
      <c r="K25" s="4">
        <v>6.1329564039196613</v>
      </c>
      <c r="L25" s="4">
        <v>0.28720918116937605</v>
      </c>
      <c r="M25" s="4">
        <v>10.361485988533643</v>
      </c>
      <c r="N25" s="4">
        <v>6.6440361042462994</v>
      </c>
      <c r="O25" s="4">
        <v>2.5341986573768478E-2</v>
      </c>
      <c r="P25" s="4">
        <v>1.2635958522602004</v>
      </c>
      <c r="Q25" s="4">
        <v>0.51107970032663841</v>
      </c>
      <c r="R25" s="4">
        <v>0</v>
      </c>
      <c r="S25" s="4">
        <v>0.40435067272326408</v>
      </c>
      <c r="T25" s="4">
        <v>3.3220180521231497</v>
      </c>
    </row>
    <row r="26" spans="1:20" ht="15.5" x14ac:dyDescent="0.35">
      <c r="A26" s="4" t="s">
        <v>272</v>
      </c>
      <c r="B26" s="4">
        <v>2</v>
      </c>
      <c r="C26" s="4" t="s">
        <v>111</v>
      </c>
      <c r="D26" s="4" t="s">
        <v>170</v>
      </c>
      <c r="E26" s="4" t="s">
        <v>229</v>
      </c>
      <c r="F26" s="4">
        <v>0.90677131795123234</v>
      </c>
      <c r="G26" s="4">
        <v>27.027799855504675</v>
      </c>
      <c r="H26" s="4">
        <v>13.61376445936256</v>
      </c>
      <c r="I26" s="4">
        <v>0.59846906984781334</v>
      </c>
      <c r="J26" s="4">
        <v>15.946401914747758</v>
      </c>
      <c r="K26" s="4">
        <v>6.5346069404940286</v>
      </c>
      <c r="L26" s="4">
        <v>0.30830224810341894</v>
      </c>
      <c r="M26" s="4">
        <v>11.081397940756917</v>
      </c>
      <c r="N26" s="4">
        <v>7.0791575188685316</v>
      </c>
      <c r="O26" s="4">
        <v>2.720313953853697E-2</v>
      </c>
      <c r="P26" s="4">
        <v>1.3513899927752338</v>
      </c>
      <c r="Q26" s="4">
        <v>0.54455057837450238</v>
      </c>
      <c r="R26" s="4">
        <v>0</v>
      </c>
      <c r="S26" s="4">
        <v>0.43244479768807481</v>
      </c>
      <c r="T26" s="4">
        <v>3.5395787594342658</v>
      </c>
    </row>
    <row r="27" spans="1:20" ht="15.5" x14ac:dyDescent="0.35">
      <c r="A27" s="4" t="s">
        <v>272</v>
      </c>
      <c r="B27" s="4">
        <v>2</v>
      </c>
      <c r="C27" s="4" t="s">
        <v>112</v>
      </c>
      <c r="D27" s="4" t="s">
        <v>171</v>
      </c>
      <c r="E27" s="4" t="s">
        <v>230</v>
      </c>
      <c r="F27" s="4">
        <v>0.97211658853729876</v>
      </c>
      <c r="G27" s="4">
        <v>28.844922347892357</v>
      </c>
      <c r="H27" s="4">
        <v>14.476626629073865</v>
      </c>
      <c r="I27" s="4">
        <v>0.64159694843461723</v>
      </c>
      <c r="J27" s="4">
        <v>17.018504185256489</v>
      </c>
      <c r="K27" s="4">
        <v>6.9487807819554543</v>
      </c>
      <c r="L27" s="4">
        <v>0.33051964010268153</v>
      </c>
      <c r="M27" s="4">
        <v>11.826418162635866</v>
      </c>
      <c r="N27" s="4">
        <v>7.5278458471184102</v>
      </c>
      <c r="O27" s="4">
        <v>2.9163497656118961E-2</v>
      </c>
      <c r="P27" s="4">
        <v>1.4422461173946179</v>
      </c>
      <c r="Q27" s="4">
        <v>0.57906506516295464</v>
      </c>
      <c r="R27" s="4">
        <v>0</v>
      </c>
      <c r="S27" s="4">
        <v>0.46151875756627775</v>
      </c>
      <c r="T27" s="4">
        <v>3.7639229235592051</v>
      </c>
    </row>
    <row r="28" spans="1:20" ht="15.5" x14ac:dyDescent="0.35">
      <c r="A28" s="4" t="s">
        <v>272</v>
      </c>
      <c r="B28" s="4">
        <v>2</v>
      </c>
      <c r="C28" s="4" t="s">
        <v>113</v>
      </c>
      <c r="D28" s="4" t="s">
        <v>172</v>
      </c>
      <c r="E28" s="4" t="s">
        <v>231</v>
      </c>
      <c r="F28" s="4">
        <v>1.0403214376861676</v>
      </c>
      <c r="G28" s="4">
        <v>30.700930601275772</v>
      </c>
      <c r="H28" s="4">
        <v>15.354971376264462</v>
      </c>
      <c r="I28" s="4">
        <v>0.68661214887287059</v>
      </c>
      <c r="J28" s="4">
        <v>18.113549054752703</v>
      </c>
      <c r="K28" s="4">
        <v>7.3703862606069412</v>
      </c>
      <c r="L28" s="4">
        <v>0.35370928881329694</v>
      </c>
      <c r="M28" s="4">
        <v>12.587381546523066</v>
      </c>
      <c r="N28" s="4">
        <v>7.9845851156575209</v>
      </c>
      <c r="O28" s="4">
        <v>3.1209643130585028E-2</v>
      </c>
      <c r="P28" s="4">
        <v>1.5350465300637888</v>
      </c>
      <c r="Q28" s="4">
        <v>0.61419885505057847</v>
      </c>
      <c r="R28" s="4">
        <v>0</v>
      </c>
      <c r="S28" s="4">
        <v>0.49121488962041238</v>
      </c>
      <c r="T28" s="4">
        <v>3.9922925578287605</v>
      </c>
    </row>
    <row r="29" spans="1:20" ht="15.5" x14ac:dyDescent="0.35">
      <c r="A29" s="4" t="s">
        <v>272</v>
      </c>
      <c r="B29" s="4">
        <v>2</v>
      </c>
      <c r="C29" s="4" t="s">
        <v>114</v>
      </c>
      <c r="D29" s="4" t="s">
        <v>173</v>
      </c>
      <c r="E29" s="4" t="s">
        <v>232</v>
      </c>
      <c r="F29" s="4">
        <v>1.1107406684614858</v>
      </c>
      <c r="G29" s="4">
        <v>32.567870657637798</v>
      </c>
      <c r="H29" s="4">
        <v>16.235494831632657</v>
      </c>
      <c r="I29" s="4">
        <v>0.73308884118458062</v>
      </c>
      <c r="J29" s="4">
        <v>19.2150436880063</v>
      </c>
      <c r="K29" s="4">
        <v>7.7930375191836747</v>
      </c>
      <c r="L29" s="4">
        <v>0.37765182727690511</v>
      </c>
      <c r="M29" s="4">
        <v>13.352826969631495</v>
      </c>
      <c r="N29" s="4">
        <v>8.4424573124489815</v>
      </c>
      <c r="O29" s="4">
        <v>3.3322220053844574E-2</v>
      </c>
      <c r="P29" s="4">
        <v>1.6283935328818899</v>
      </c>
      <c r="Q29" s="4">
        <v>0.6494197932653063</v>
      </c>
      <c r="R29" s="4">
        <v>0</v>
      </c>
      <c r="S29" s="4">
        <v>0.52108593052220475</v>
      </c>
      <c r="T29" s="4">
        <v>4.2212286562244907</v>
      </c>
    </row>
    <row r="30" spans="1:20" ht="15.5" x14ac:dyDescent="0.35">
      <c r="A30" s="4" t="s">
        <v>272</v>
      </c>
      <c r="B30" s="4">
        <v>2</v>
      </c>
      <c r="C30" s="4" t="s">
        <v>115</v>
      </c>
      <c r="D30" s="4" t="s">
        <v>174</v>
      </c>
      <c r="E30" s="4" t="s">
        <v>233</v>
      </c>
      <c r="F30" s="4">
        <v>1.1825183129248416</v>
      </c>
      <c r="G30" s="4">
        <v>34.412207189333984</v>
      </c>
      <c r="H30" s="4">
        <v>17.102267553520772</v>
      </c>
      <c r="I30" s="4">
        <v>0.7804620865303955</v>
      </c>
      <c r="J30" s="4">
        <v>20.303202241707048</v>
      </c>
      <c r="K30" s="4">
        <v>8.2090884256899699</v>
      </c>
      <c r="L30" s="4">
        <v>0.4020562263944461</v>
      </c>
      <c r="M30" s="4">
        <v>14.109004947626932</v>
      </c>
      <c r="N30" s="4">
        <v>8.8931791278308019</v>
      </c>
      <c r="O30" s="4">
        <v>3.5475549387745248E-2</v>
      </c>
      <c r="P30" s="4">
        <v>1.7206103594666993</v>
      </c>
      <c r="Q30" s="4">
        <v>0.6840907021408309</v>
      </c>
      <c r="R30" s="4">
        <v>0</v>
      </c>
      <c r="S30" s="4">
        <v>0.55059531502934378</v>
      </c>
      <c r="T30" s="4">
        <v>4.4465895639154009</v>
      </c>
    </row>
    <row r="31" spans="1:20" ht="15.5" x14ac:dyDescent="0.35">
      <c r="A31" s="4" t="s">
        <v>272</v>
      </c>
      <c r="B31" s="4">
        <v>2</v>
      </c>
      <c r="C31" s="4" t="s">
        <v>116</v>
      </c>
      <c r="D31" s="4" t="s">
        <v>175</v>
      </c>
      <c r="E31" s="4" t="s">
        <v>234</v>
      </c>
      <c r="F31" s="4">
        <v>1.2545830319613045</v>
      </c>
      <c r="G31" s="4">
        <v>36.19528571006645</v>
      </c>
      <c r="H31" s="4">
        <v>17.936991178930935</v>
      </c>
      <c r="I31" s="4">
        <v>0.82802480109446097</v>
      </c>
      <c r="J31" s="4">
        <v>21.355218568939204</v>
      </c>
      <c r="K31" s="4">
        <v>8.6097557658868489</v>
      </c>
      <c r="L31" s="4">
        <v>0.42655823086684347</v>
      </c>
      <c r="M31" s="4">
        <v>14.840067141127244</v>
      </c>
      <c r="N31" s="4">
        <v>9.327235413044086</v>
      </c>
      <c r="O31" s="4">
        <v>3.7637490958839136E-2</v>
      </c>
      <c r="P31" s="4">
        <v>1.8097642855033227</v>
      </c>
      <c r="Q31" s="4">
        <v>0.71747964715723744</v>
      </c>
      <c r="R31" s="4">
        <v>0</v>
      </c>
      <c r="S31" s="4">
        <v>0.57912457136106321</v>
      </c>
      <c r="T31" s="4">
        <v>4.663617706522043</v>
      </c>
    </row>
    <row r="32" spans="1:20" ht="15.5" x14ac:dyDescent="0.35">
      <c r="A32" s="4" t="s">
        <v>272</v>
      </c>
      <c r="B32" s="4">
        <v>2</v>
      </c>
      <c r="C32" s="4" t="s">
        <v>117</v>
      </c>
      <c r="D32" s="4" t="s">
        <v>176</v>
      </c>
      <c r="E32" s="4" t="s">
        <v>235</v>
      </c>
      <c r="F32" s="4">
        <v>1.3256558548694934</v>
      </c>
      <c r="G32" s="4">
        <v>37.874316936083837</v>
      </c>
      <c r="H32" s="4">
        <v>18.719483547879527</v>
      </c>
      <c r="I32" s="4">
        <v>0.87493286421386574</v>
      </c>
      <c r="J32" s="4">
        <v>22.345846992289463</v>
      </c>
      <c r="K32" s="4">
        <v>8.9853521029821728</v>
      </c>
      <c r="L32" s="4">
        <v>0.45072299065562771</v>
      </c>
      <c r="M32" s="4">
        <v>15.528469943794372</v>
      </c>
      <c r="N32" s="4">
        <v>9.7341314448973542</v>
      </c>
      <c r="O32" s="4">
        <v>3.9769675646084801E-2</v>
      </c>
      <c r="P32" s="4">
        <v>1.8937158468041919</v>
      </c>
      <c r="Q32" s="4">
        <v>0.74877934191518114</v>
      </c>
      <c r="R32" s="4">
        <v>0</v>
      </c>
      <c r="S32" s="4">
        <v>0.60598907097734145</v>
      </c>
      <c r="T32" s="4">
        <v>4.8670657224486771</v>
      </c>
    </row>
    <row r="33" spans="1:20" ht="15.5" x14ac:dyDescent="0.35">
      <c r="A33" s="4" t="s">
        <v>272</v>
      </c>
      <c r="B33" s="4">
        <v>2</v>
      </c>
      <c r="C33" s="4" t="s">
        <v>118</v>
      </c>
      <c r="D33" s="4" t="s">
        <v>177</v>
      </c>
      <c r="E33" s="4" t="s">
        <v>236</v>
      </c>
      <c r="F33" s="4">
        <v>1.3942738741591825</v>
      </c>
      <c r="G33" s="4">
        <v>39.403920576845678</v>
      </c>
      <c r="H33" s="4">
        <v>19.428412796975735</v>
      </c>
      <c r="I33" s="4">
        <v>0.92022075694506045</v>
      </c>
      <c r="J33" s="4">
        <v>23.248313140338947</v>
      </c>
      <c r="K33" s="4">
        <v>9.3256381425483532</v>
      </c>
      <c r="L33" s="4">
        <v>0.47405311721412202</v>
      </c>
      <c r="M33" s="4">
        <v>16.155607436506727</v>
      </c>
      <c r="N33" s="4">
        <v>10.102774654427382</v>
      </c>
      <c r="O33" s="4">
        <v>4.182821622477547E-2</v>
      </c>
      <c r="P33" s="4">
        <v>1.970196028842284</v>
      </c>
      <c r="Q33" s="4">
        <v>0.77713651187902943</v>
      </c>
      <c r="R33" s="4">
        <v>0</v>
      </c>
      <c r="S33" s="4">
        <v>0.63046272922953084</v>
      </c>
      <c r="T33" s="4">
        <v>5.0513873272136909</v>
      </c>
    </row>
    <row r="34" spans="1:20" ht="15.5" x14ac:dyDescent="0.35">
      <c r="A34" s="4" t="s">
        <v>272</v>
      </c>
      <c r="B34" s="4">
        <v>2</v>
      </c>
      <c r="C34" s="4" t="s">
        <v>119</v>
      </c>
      <c r="D34" s="4" t="s">
        <v>178</v>
      </c>
      <c r="E34" s="4" t="s">
        <v>237</v>
      </c>
      <c r="F34" s="4">
        <v>1.458832388236551</v>
      </c>
      <c r="G34" s="4">
        <v>40.738202042429698</v>
      </c>
      <c r="H34" s="4">
        <v>20.042270188331308</v>
      </c>
      <c r="I34" s="4">
        <v>0.96282937623612375</v>
      </c>
      <c r="J34" s="4">
        <v>24.035539205033519</v>
      </c>
      <c r="K34" s="4">
        <v>9.6202896903990283</v>
      </c>
      <c r="L34" s="4">
        <v>0.49600301200042729</v>
      </c>
      <c r="M34" s="4">
        <v>16.702662837396176</v>
      </c>
      <c r="N34" s="4">
        <v>10.42198049793228</v>
      </c>
      <c r="O34" s="4">
        <v>4.3764971647096529E-2</v>
      </c>
      <c r="P34" s="4">
        <v>2.0369101021214848</v>
      </c>
      <c r="Q34" s="4">
        <v>0.80169080753325239</v>
      </c>
      <c r="R34" s="4">
        <v>0</v>
      </c>
      <c r="S34" s="4">
        <v>0.6518112326788752</v>
      </c>
      <c r="T34" s="4">
        <v>5.2109902489661399</v>
      </c>
    </row>
    <row r="35" spans="1:20" ht="15.5" x14ac:dyDescent="0.35">
      <c r="A35" s="4" t="s">
        <v>272</v>
      </c>
      <c r="B35" s="4">
        <v>2</v>
      </c>
      <c r="C35" s="4" t="s">
        <v>120</v>
      </c>
      <c r="D35" s="4" t="s">
        <v>179</v>
      </c>
      <c r="E35" s="4" t="s">
        <v>238</v>
      </c>
      <c r="F35" s="4">
        <v>1.5176461515492294</v>
      </c>
      <c r="G35" s="4">
        <v>41.833255197787771</v>
      </c>
      <c r="H35" s="4">
        <v>20.540534089367604</v>
      </c>
      <c r="I35" s="4">
        <v>1.0016464600224915</v>
      </c>
      <c r="J35" s="4">
        <v>24.681620566694782</v>
      </c>
      <c r="K35" s="4">
        <v>9.8594563628964504</v>
      </c>
      <c r="L35" s="4">
        <v>0.51599969152673797</v>
      </c>
      <c r="M35" s="4">
        <v>17.151634631092985</v>
      </c>
      <c r="N35" s="4">
        <v>10.681077726471154</v>
      </c>
      <c r="O35" s="4">
        <v>4.5529384546476884E-2</v>
      </c>
      <c r="P35" s="4">
        <v>2.0916627598893887</v>
      </c>
      <c r="Q35" s="4">
        <v>0.82162136357470417</v>
      </c>
      <c r="R35" s="4">
        <v>0</v>
      </c>
      <c r="S35" s="4">
        <v>0.66933208316460435</v>
      </c>
      <c r="T35" s="4">
        <v>5.3405388632355768</v>
      </c>
    </row>
    <row r="36" spans="1:20" ht="15.5" x14ac:dyDescent="0.35">
      <c r="A36" s="4" t="s">
        <v>272</v>
      </c>
      <c r="B36" s="4">
        <v>2</v>
      </c>
      <c r="C36" s="4" t="s">
        <v>121</v>
      </c>
      <c r="D36" s="4" t="s">
        <v>180</v>
      </c>
      <c r="E36" s="4" t="s">
        <v>239</v>
      </c>
      <c r="F36" s="4">
        <v>1.5690279317276417</v>
      </c>
      <c r="G36" s="4">
        <v>42.649899651503731</v>
      </c>
      <c r="H36" s="4">
        <v>20.904938695373513</v>
      </c>
      <c r="I36" s="4">
        <v>1.0355584349402436</v>
      </c>
      <c r="J36" s="4">
        <v>25.163440794387199</v>
      </c>
      <c r="K36" s="4">
        <v>10.034370573779286</v>
      </c>
      <c r="L36" s="4">
        <v>0.53346949678739808</v>
      </c>
      <c r="M36" s="4">
        <v>17.486458857116528</v>
      </c>
      <c r="N36" s="4">
        <v>10.870568121594227</v>
      </c>
      <c r="O36" s="4">
        <v>4.7070837951829245E-2</v>
      </c>
      <c r="P36" s="4">
        <v>2.1324949825751864</v>
      </c>
      <c r="Q36" s="4">
        <v>0.83619754781494049</v>
      </c>
      <c r="R36" s="4">
        <v>0</v>
      </c>
      <c r="S36" s="4">
        <v>0.6823983944240597</v>
      </c>
      <c r="T36" s="4">
        <v>5.4352840607971133</v>
      </c>
    </row>
    <row r="37" spans="1:20" ht="15.5" x14ac:dyDescent="0.35">
      <c r="A37" s="4" t="s">
        <v>272</v>
      </c>
      <c r="B37" s="4">
        <v>2</v>
      </c>
      <c r="C37" s="4" t="s">
        <v>122</v>
      </c>
      <c r="D37" s="4" t="s">
        <v>181</v>
      </c>
      <c r="E37" s="4" t="s">
        <v>240</v>
      </c>
      <c r="F37" s="4">
        <v>1.6113797683625499</v>
      </c>
      <c r="G37" s="4">
        <v>43.156389596003287</v>
      </c>
      <c r="H37" s="4">
        <v>21.120728354013913</v>
      </c>
      <c r="I37" s="4">
        <v>1.063510647119283</v>
      </c>
      <c r="J37" s="4">
        <v>25.462269861641939</v>
      </c>
      <c r="K37" s="4">
        <v>10.137949609926677</v>
      </c>
      <c r="L37" s="4">
        <v>0.54786912124326692</v>
      </c>
      <c r="M37" s="4">
        <v>17.694119734361347</v>
      </c>
      <c r="N37" s="4">
        <v>10.982778744087236</v>
      </c>
      <c r="O37" s="4">
        <v>4.8341393050876494E-2</v>
      </c>
      <c r="P37" s="4">
        <v>2.1578194798001644</v>
      </c>
      <c r="Q37" s="4">
        <v>0.84482913416055649</v>
      </c>
      <c r="R37" s="4">
        <v>0</v>
      </c>
      <c r="S37" s="4">
        <v>0.69050223353605256</v>
      </c>
      <c r="T37" s="4">
        <v>5.491389372043618</v>
      </c>
    </row>
    <row r="38" spans="1:20" ht="15.5" x14ac:dyDescent="0.35">
      <c r="A38" s="4" t="s">
        <v>272</v>
      </c>
      <c r="B38" s="4">
        <v>2</v>
      </c>
      <c r="C38" s="4" t="s">
        <v>123</v>
      </c>
      <c r="D38" s="4" t="s">
        <v>182</v>
      </c>
      <c r="E38" s="4" t="s">
        <v>241</v>
      </c>
      <c r="F38" s="4">
        <v>1.6433072674175737</v>
      </c>
      <c r="G38" s="4">
        <v>43.331811790313722</v>
      </c>
      <c r="H38" s="4">
        <v>21.178092295097397</v>
      </c>
      <c r="I38" s="4">
        <v>1.0845827964955987</v>
      </c>
      <c r="J38" s="4">
        <v>25.565768956285094</v>
      </c>
      <c r="K38" s="4">
        <v>10.16548430164675</v>
      </c>
      <c r="L38" s="4">
        <v>0.55872447092197497</v>
      </c>
      <c r="M38" s="4">
        <v>17.766042834028624</v>
      </c>
      <c r="N38" s="4">
        <v>11.012607993450647</v>
      </c>
      <c r="O38" s="4">
        <v>4.9299218022527208E-2</v>
      </c>
      <c r="P38" s="4">
        <v>2.1665905895156863</v>
      </c>
      <c r="Q38" s="4">
        <v>0.84712369180389591</v>
      </c>
      <c r="R38" s="4">
        <v>0</v>
      </c>
      <c r="S38" s="4">
        <v>0.69330898864501955</v>
      </c>
      <c r="T38" s="4">
        <v>5.5063039967253236</v>
      </c>
    </row>
    <row r="39" spans="1:20" ht="15.5" x14ac:dyDescent="0.35">
      <c r="A39" s="4" t="s">
        <v>272</v>
      </c>
      <c r="B39" s="4">
        <v>2</v>
      </c>
      <c r="C39" s="4" t="s">
        <v>124</v>
      </c>
      <c r="D39" s="4" t="s">
        <v>183</v>
      </c>
      <c r="E39" s="4" t="s">
        <v>242</v>
      </c>
      <c r="F39" s="4">
        <v>1.6636679650249917</v>
      </c>
      <c r="G39" s="4">
        <v>43.16491525705036</v>
      </c>
      <c r="H39" s="4">
        <v>21.072079691166874</v>
      </c>
      <c r="I39" s="4">
        <v>1.0980208569164946</v>
      </c>
      <c r="J39" s="4">
        <v>25.467300001659712</v>
      </c>
      <c r="K39" s="4">
        <v>10.114598251760098</v>
      </c>
      <c r="L39" s="4">
        <v>0.56564710810849717</v>
      </c>
      <c r="M39" s="4">
        <v>17.697615255390648</v>
      </c>
      <c r="N39" s="4">
        <v>10.957481439406775</v>
      </c>
      <c r="O39" s="4">
        <v>4.9910038950749747E-2</v>
      </c>
      <c r="P39" s="4">
        <v>2.158245762852518</v>
      </c>
      <c r="Q39" s="4">
        <v>0.84288318764667491</v>
      </c>
      <c r="R39" s="4">
        <v>0</v>
      </c>
      <c r="S39" s="4">
        <v>0.69063864411280573</v>
      </c>
      <c r="T39" s="4">
        <v>5.4787407197033877</v>
      </c>
    </row>
    <row r="40" spans="1:20" ht="15.5" x14ac:dyDescent="0.35">
      <c r="A40" s="4" t="s">
        <v>272</v>
      </c>
      <c r="B40" s="4">
        <v>2</v>
      </c>
      <c r="C40" s="4" t="s">
        <v>125</v>
      </c>
      <c r="D40" s="4" t="s">
        <v>184</v>
      </c>
      <c r="E40" s="4" t="s">
        <v>243</v>
      </c>
      <c r="F40" s="4">
        <v>1.6716799731384913</v>
      </c>
      <c r="G40" s="4">
        <v>42.657405232306559</v>
      </c>
      <c r="H40" s="4">
        <v>20.80369696086245</v>
      </c>
      <c r="I40" s="4">
        <v>1.1033087822714043</v>
      </c>
      <c r="J40" s="4">
        <v>25.167869087060868</v>
      </c>
      <c r="K40" s="4">
        <v>9.985774541213976</v>
      </c>
      <c r="L40" s="4">
        <v>0.56837119086708698</v>
      </c>
      <c r="M40" s="4">
        <v>17.489536145245687</v>
      </c>
      <c r="N40" s="4">
        <v>10.817922419648474</v>
      </c>
      <c r="O40" s="4">
        <v>5.0150399194154739E-2</v>
      </c>
      <c r="P40" s="4">
        <v>2.1328702616153281</v>
      </c>
      <c r="Q40" s="4">
        <v>0.832147878434498</v>
      </c>
      <c r="R40" s="4">
        <v>0</v>
      </c>
      <c r="S40" s="4">
        <v>0.68251848371690493</v>
      </c>
      <c r="T40" s="4">
        <v>5.4089612098242368</v>
      </c>
    </row>
    <row r="41" spans="1:20" ht="15.5" x14ac:dyDescent="0.35">
      <c r="A41" s="4" t="s">
        <v>272</v>
      </c>
      <c r="B41" s="4">
        <v>2</v>
      </c>
      <c r="C41" s="4" t="s">
        <v>126</v>
      </c>
      <c r="D41" s="4" t="s">
        <v>185</v>
      </c>
      <c r="E41" s="4" t="s">
        <v>244</v>
      </c>
      <c r="F41" s="4">
        <v>1.6669802806964524</v>
      </c>
      <c r="G41" s="4">
        <v>41.82386171162554</v>
      </c>
      <c r="H41" s="4">
        <v>20.37990636517015</v>
      </c>
      <c r="I41" s="4">
        <v>1.1002069852596588</v>
      </c>
      <c r="J41" s="4">
        <v>24.676078409859066</v>
      </c>
      <c r="K41" s="4">
        <v>9.7823550552816716</v>
      </c>
      <c r="L41" s="4">
        <v>0.56677329543679378</v>
      </c>
      <c r="M41" s="4">
        <v>17.14778330176647</v>
      </c>
      <c r="N41" s="4">
        <v>10.597551309888479</v>
      </c>
      <c r="O41" s="4">
        <v>5.0009408420893568E-2</v>
      </c>
      <c r="P41" s="4">
        <v>2.0911930855812773</v>
      </c>
      <c r="Q41" s="4">
        <v>0.815196254606806</v>
      </c>
      <c r="R41" s="4">
        <v>0</v>
      </c>
      <c r="S41" s="4">
        <v>0.66918178738600864</v>
      </c>
      <c r="T41" s="4">
        <v>5.2987756549442393</v>
      </c>
    </row>
    <row r="42" spans="1:20" ht="15.5" x14ac:dyDescent="0.35">
      <c r="A42" s="4" t="s">
        <v>272</v>
      </c>
      <c r="B42" s="4">
        <v>2</v>
      </c>
      <c r="C42" s="4" t="s">
        <v>127</v>
      </c>
      <c r="D42" s="4" t="s">
        <v>186</v>
      </c>
      <c r="E42" s="4" t="s">
        <v>245</v>
      </c>
      <c r="F42" s="4">
        <v>1.6496448232195493</v>
      </c>
      <c r="G42" s="4">
        <v>40.690058233255385</v>
      </c>
      <c r="H42" s="4">
        <v>19.812983121282343</v>
      </c>
      <c r="I42" s="4">
        <v>1.0887655833249026</v>
      </c>
      <c r="J42" s="4">
        <v>24.007134357620675</v>
      </c>
      <c r="K42" s="4">
        <v>9.5102318982155243</v>
      </c>
      <c r="L42" s="4">
        <v>0.56087923989464672</v>
      </c>
      <c r="M42" s="4">
        <v>16.682923875634707</v>
      </c>
      <c r="N42" s="4">
        <v>10.302751223066819</v>
      </c>
      <c r="O42" s="4">
        <v>4.9489344696586481E-2</v>
      </c>
      <c r="P42" s="4">
        <v>2.0345029116627695</v>
      </c>
      <c r="Q42" s="4">
        <v>0.79251932485129373</v>
      </c>
      <c r="R42" s="4">
        <v>0</v>
      </c>
      <c r="S42" s="4">
        <v>0.65104093173208621</v>
      </c>
      <c r="T42" s="4">
        <v>5.1513756115334095</v>
      </c>
    </row>
    <row r="43" spans="1:20" ht="15.5" x14ac:dyDescent="0.35">
      <c r="A43" s="4" t="s">
        <v>272</v>
      </c>
      <c r="B43" s="4">
        <v>2</v>
      </c>
      <c r="C43" s="4" t="s">
        <v>128</v>
      </c>
      <c r="D43" s="4" t="s">
        <v>187</v>
      </c>
      <c r="E43" s="4" t="s">
        <v>246</v>
      </c>
      <c r="F43" s="4">
        <v>1.6201832189241008</v>
      </c>
      <c r="G43" s="4">
        <v>39.29116884596516</v>
      </c>
      <c r="H43" s="4">
        <v>19.119667944537184</v>
      </c>
      <c r="I43" s="4">
        <v>1.0693209244899065</v>
      </c>
      <c r="J43" s="4">
        <v>23.181789619119442</v>
      </c>
      <c r="K43" s="4">
        <v>9.1774406133778488</v>
      </c>
      <c r="L43" s="4">
        <v>0.55086229443419421</v>
      </c>
      <c r="M43" s="4">
        <v>16.109379226845714</v>
      </c>
      <c r="N43" s="4">
        <v>9.9422273311593354</v>
      </c>
      <c r="O43" s="4">
        <v>4.8605496567723019E-2</v>
      </c>
      <c r="P43" s="4">
        <v>1.964558442298258</v>
      </c>
      <c r="Q43" s="4">
        <v>0.76478671778148744</v>
      </c>
      <c r="R43" s="4">
        <v>0</v>
      </c>
      <c r="S43" s="4">
        <v>0.62865870153544257</v>
      </c>
      <c r="T43" s="4">
        <v>4.9711136655796677</v>
      </c>
    </row>
    <row r="44" spans="1:20" ht="15.5" x14ac:dyDescent="0.35">
      <c r="A44" s="4" t="s">
        <v>272</v>
      </c>
      <c r="B44" s="4">
        <v>2</v>
      </c>
      <c r="C44" s="4" t="s">
        <v>129</v>
      </c>
      <c r="D44" s="4" t="s">
        <v>188</v>
      </c>
      <c r="E44" s="4" t="s">
        <v>247</v>
      </c>
      <c r="F44" s="4">
        <v>1.5795002722186671</v>
      </c>
      <c r="G44" s="4">
        <v>37.669279032353543</v>
      </c>
      <c r="H44" s="4">
        <v>18.320006804023159</v>
      </c>
      <c r="I44" s="4">
        <v>1.0424701796643203</v>
      </c>
      <c r="J44" s="4">
        <v>22.224874629088589</v>
      </c>
      <c r="K44" s="4">
        <v>8.7936032659311163</v>
      </c>
      <c r="L44" s="4">
        <v>0.53703009255434675</v>
      </c>
      <c r="M44" s="4">
        <v>15.444404403264953</v>
      </c>
      <c r="N44" s="4">
        <v>9.5264035380920422</v>
      </c>
      <c r="O44" s="4">
        <v>4.7385008166560008E-2</v>
      </c>
      <c r="P44" s="4">
        <v>1.8834639516176772</v>
      </c>
      <c r="Q44" s="4">
        <v>0.73280027216092636</v>
      </c>
      <c r="R44" s="4">
        <v>0</v>
      </c>
      <c r="S44" s="4">
        <v>0.60270846451765669</v>
      </c>
      <c r="T44" s="4">
        <v>4.7632017690460211</v>
      </c>
    </row>
    <row r="45" spans="1:20" ht="15.5" x14ac:dyDescent="0.35">
      <c r="A45" s="4" t="s">
        <v>272</v>
      </c>
      <c r="B45" s="4">
        <v>2</v>
      </c>
      <c r="C45" s="4" t="s">
        <v>130</v>
      </c>
      <c r="D45" s="4" t="s">
        <v>189</v>
      </c>
      <c r="E45" s="4" t="s">
        <v>248</v>
      </c>
      <c r="F45" s="4">
        <v>1.5288307729417852</v>
      </c>
      <c r="G45" s="4">
        <v>35.870596226868408</v>
      </c>
      <c r="H45" s="4">
        <v>17.436044841589155</v>
      </c>
      <c r="I45" s="4">
        <v>1.0090283101415782</v>
      </c>
      <c r="J45" s="4">
        <v>21.163651773852358</v>
      </c>
      <c r="K45" s="4">
        <v>8.3693015239627933</v>
      </c>
      <c r="L45" s="4">
        <v>0.51980246280020692</v>
      </c>
      <c r="M45" s="4">
        <v>14.706944453016046</v>
      </c>
      <c r="N45" s="4">
        <v>9.0667433176263614</v>
      </c>
      <c r="O45" s="4">
        <v>4.5864923188253554E-2</v>
      </c>
      <c r="P45" s="4">
        <v>1.7935298113434204</v>
      </c>
      <c r="Q45" s="4">
        <v>0.69744179366356618</v>
      </c>
      <c r="R45" s="4">
        <v>0</v>
      </c>
      <c r="S45" s="4">
        <v>0.57392953962989457</v>
      </c>
      <c r="T45" s="4">
        <v>4.5333716588131807</v>
      </c>
    </row>
    <row r="46" spans="1:20" ht="15.5" x14ac:dyDescent="0.35">
      <c r="A46" s="4" t="s">
        <v>272</v>
      </c>
      <c r="B46" s="4">
        <v>2</v>
      </c>
      <c r="C46" s="4" t="s">
        <v>131</v>
      </c>
      <c r="D46" s="4" t="s">
        <v>190</v>
      </c>
      <c r="E46" s="4" t="s">
        <v>249</v>
      </c>
      <c r="F46" s="4">
        <v>1.4696555681695402</v>
      </c>
      <c r="G46" s="4">
        <v>33.942670784525106</v>
      </c>
      <c r="H46" s="4">
        <v>16.490516452197426</v>
      </c>
      <c r="I46" s="4">
        <v>0.96997267499189666</v>
      </c>
      <c r="J46" s="4">
        <v>20.026175762869812</v>
      </c>
      <c r="K46" s="4">
        <v>7.9154478970547641</v>
      </c>
      <c r="L46" s="4">
        <v>0.49968289317764364</v>
      </c>
      <c r="M46" s="4">
        <v>13.916495021655292</v>
      </c>
      <c r="N46" s="4">
        <v>8.5750685551426624</v>
      </c>
      <c r="O46" s="4">
        <v>4.4089667045086205E-2</v>
      </c>
      <c r="P46" s="4">
        <v>1.6971335392262554</v>
      </c>
      <c r="Q46" s="4">
        <v>0.65962065808789705</v>
      </c>
      <c r="R46" s="4">
        <v>0</v>
      </c>
      <c r="S46" s="4">
        <v>0.54308273255240169</v>
      </c>
      <c r="T46" s="4">
        <v>4.2875342775713312</v>
      </c>
    </row>
    <row r="47" spans="1:20" ht="15.5" x14ac:dyDescent="0.35">
      <c r="A47" s="4" t="s">
        <v>272</v>
      </c>
      <c r="B47" s="4">
        <v>2</v>
      </c>
      <c r="C47" s="4" t="s">
        <v>132</v>
      </c>
      <c r="D47" s="4" t="s">
        <v>191</v>
      </c>
      <c r="E47" s="4" t="s">
        <v>250</v>
      </c>
      <c r="F47" s="4">
        <v>1.4036083530389429</v>
      </c>
      <c r="G47" s="4">
        <v>31.931888967715576</v>
      </c>
      <c r="H47" s="4">
        <v>15.505654212001527</v>
      </c>
      <c r="I47" s="4">
        <v>0.92638151300570237</v>
      </c>
      <c r="J47" s="4">
        <v>18.83981449095219</v>
      </c>
      <c r="K47" s="4">
        <v>7.4427140217607324</v>
      </c>
      <c r="L47" s="4">
        <v>0.47722684003324056</v>
      </c>
      <c r="M47" s="4">
        <v>13.092074476763385</v>
      </c>
      <c r="N47" s="4">
        <v>8.0629401902407949</v>
      </c>
      <c r="O47" s="4">
        <v>4.2108250591168288E-2</v>
      </c>
      <c r="P47" s="4">
        <v>1.5965944483857788</v>
      </c>
      <c r="Q47" s="4">
        <v>0.62022616848006107</v>
      </c>
      <c r="R47" s="4">
        <v>0</v>
      </c>
      <c r="S47" s="4">
        <v>0.51091022348344928</v>
      </c>
      <c r="T47" s="4">
        <v>4.0314700951203974</v>
      </c>
    </row>
    <row r="48" spans="1:20" ht="15.5" x14ac:dyDescent="0.35">
      <c r="A48" s="4" t="s">
        <v>272</v>
      </c>
      <c r="B48" s="4">
        <v>2</v>
      </c>
      <c r="C48" s="4" t="s">
        <v>133</v>
      </c>
      <c r="D48" s="4" t="s">
        <v>192</v>
      </c>
      <c r="E48" s="4" t="s">
        <v>251</v>
      </c>
      <c r="F48" s="4">
        <v>1.3323825894281673</v>
      </c>
      <c r="G48" s="4">
        <v>29.881423900017943</v>
      </c>
      <c r="H48" s="4">
        <v>14.502206003049913</v>
      </c>
      <c r="I48" s="4">
        <v>0.87937250902259045</v>
      </c>
      <c r="J48" s="4">
        <v>17.630040101010586</v>
      </c>
      <c r="K48" s="4">
        <v>6.9610588814639582</v>
      </c>
      <c r="L48" s="4">
        <v>0.45301008040557683</v>
      </c>
      <c r="M48" s="4">
        <v>12.251383799007355</v>
      </c>
      <c r="N48" s="4">
        <v>7.5411471215859551</v>
      </c>
      <c r="O48" s="4">
        <v>3.9971477682845022E-2</v>
      </c>
      <c r="P48" s="4">
        <v>1.4940711950008971</v>
      </c>
      <c r="Q48" s="4">
        <v>0.58008824012199656</v>
      </c>
      <c r="R48" s="4">
        <v>0</v>
      </c>
      <c r="S48" s="4">
        <v>0.47810278240028709</v>
      </c>
      <c r="T48" s="4">
        <v>3.7705735607929776</v>
      </c>
    </row>
    <row r="49" spans="1:20" ht="15.5" x14ac:dyDescent="0.35">
      <c r="A49" s="4" t="s">
        <v>272</v>
      </c>
      <c r="B49" s="4">
        <v>2</v>
      </c>
      <c r="C49" s="4" t="s">
        <v>134</v>
      </c>
      <c r="D49" s="4" t="s">
        <v>193</v>
      </c>
      <c r="E49" s="4" t="s">
        <v>252</v>
      </c>
      <c r="F49" s="4">
        <v>1.2576466096453853</v>
      </c>
      <c r="G49" s="4">
        <v>27.82974300755048</v>
      </c>
      <c r="H49" s="4">
        <v>13.498709866784269</v>
      </c>
      <c r="I49" s="4">
        <v>0.83004676236595432</v>
      </c>
      <c r="J49" s="4">
        <v>16.419548374454781</v>
      </c>
      <c r="K49" s="4">
        <v>6.4793807360564486</v>
      </c>
      <c r="L49" s="4">
        <v>0.42759984727943096</v>
      </c>
      <c r="M49" s="4">
        <v>11.410194633095696</v>
      </c>
      <c r="N49" s="4">
        <v>7.0193291307278205</v>
      </c>
      <c r="O49" s="4">
        <v>3.772939828936156E-2</v>
      </c>
      <c r="P49" s="4">
        <v>1.3914871503775241</v>
      </c>
      <c r="Q49" s="4">
        <v>0.53994839467137079</v>
      </c>
      <c r="R49" s="4">
        <v>0</v>
      </c>
      <c r="S49" s="4">
        <v>0.44527588812080771</v>
      </c>
      <c r="T49" s="4">
        <v>3.5096645653639102</v>
      </c>
    </row>
    <row r="50" spans="1:20" ht="15.5" x14ac:dyDescent="0.35">
      <c r="A50" s="4" t="s">
        <v>272</v>
      </c>
      <c r="B50" s="4">
        <v>2</v>
      </c>
      <c r="C50" s="4" t="s">
        <v>135</v>
      </c>
      <c r="D50" s="4" t="s">
        <v>194</v>
      </c>
      <c r="E50" s="4" t="s">
        <v>253</v>
      </c>
      <c r="F50" s="4">
        <v>1.1809727500108913</v>
      </c>
      <c r="G50" s="4">
        <v>25.809688447862676</v>
      </c>
      <c r="H50" s="4">
        <v>12.511037907883953</v>
      </c>
      <c r="I50" s="4">
        <v>0.77944201500718835</v>
      </c>
      <c r="J50" s="4">
        <v>15.227716184238979</v>
      </c>
      <c r="K50" s="4">
        <v>6.005298195784297</v>
      </c>
      <c r="L50" s="4">
        <v>0.40153073500370301</v>
      </c>
      <c r="M50" s="4">
        <v>10.581972263623697</v>
      </c>
      <c r="N50" s="4">
        <v>6.5057397120996558</v>
      </c>
      <c r="O50" s="4">
        <v>3.5429182500326735E-2</v>
      </c>
      <c r="P50" s="4">
        <v>1.290484422393134</v>
      </c>
      <c r="Q50" s="4">
        <v>0.50044151631535816</v>
      </c>
      <c r="R50" s="4">
        <v>0</v>
      </c>
      <c r="S50" s="4">
        <v>0.41295501516580285</v>
      </c>
      <c r="T50" s="4">
        <v>3.2528698560498279</v>
      </c>
    </row>
    <row r="51" spans="1:20" ht="15.5" x14ac:dyDescent="0.35">
      <c r="A51" s="4" t="s">
        <v>272</v>
      </c>
      <c r="B51" s="4">
        <v>2</v>
      </c>
      <c r="C51" s="4" t="s">
        <v>136</v>
      </c>
      <c r="D51" s="4" t="s">
        <v>195</v>
      </c>
      <c r="E51" s="4" t="s">
        <v>254</v>
      </c>
      <c r="F51" s="4">
        <v>1.1037838113876852</v>
      </c>
      <c r="G51" s="4">
        <v>23.848082462708671</v>
      </c>
      <c r="H51" s="4">
        <v>11.552189772112335</v>
      </c>
      <c r="I51" s="4">
        <v>0.72849731551587227</v>
      </c>
      <c r="J51" s="4">
        <v>14.070368652998114</v>
      </c>
      <c r="K51" s="4">
        <v>5.5450510906139208</v>
      </c>
      <c r="L51" s="4">
        <v>0.37528649587181295</v>
      </c>
      <c r="M51" s="4">
        <v>9.7777138097105549</v>
      </c>
      <c r="N51" s="4">
        <v>6.0071386814984145</v>
      </c>
      <c r="O51" s="4">
        <v>3.3113514341630554E-2</v>
      </c>
      <c r="P51" s="4">
        <v>1.1924041231354336</v>
      </c>
      <c r="Q51" s="4">
        <v>0.46208759088449342</v>
      </c>
      <c r="R51" s="4">
        <v>0</v>
      </c>
      <c r="S51" s="4">
        <v>0.38156931940333877</v>
      </c>
      <c r="T51" s="4">
        <v>3.0035693407492072</v>
      </c>
    </row>
    <row r="52" spans="1:20" ht="15.5" x14ac:dyDescent="0.35">
      <c r="A52" s="4" t="s">
        <v>272</v>
      </c>
      <c r="B52" s="4">
        <v>2</v>
      </c>
      <c r="C52" s="4" t="s">
        <v>137</v>
      </c>
      <c r="D52" s="4" t="s">
        <v>196</v>
      </c>
      <c r="E52" s="4" t="s">
        <v>255</v>
      </c>
      <c r="F52" s="4">
        <v>1.0273177268448759</v>
      </c>
      <c r="G52" s="4">
        <v>21.965767919500994</v>
      </c>
      <c r="H52" s="4">
        <v>10.632295683553293</v>
      </c>
      <c r="I52" s="4">
        <v>0.67802969971761806</v>
      </c>
      <c r="J52" s="4">
        <v>12.959803072505586</v>
      </c>
      <c r="K52" s="4">
        <v>5.1035019281055805</v>
      </c>
      <c r="L52" s="4">
        <v>0.34928802712725776</v>
      </c>
      <c r="M52" s="4">
        <v>9.0059648469954077</v>
      </c>
      <c r="N52" s="4">
        <v>5.5287937554477127</v>
      </c>
      <c r="O52" s="4">
        <v>3.0819531805346276E-2</v>
      </c>
      <c r="P52" s="4">
        <v>1.0982883959750498</v>
      </c>
      <c r="Q52" s="4">
        <v>0.42529182734213172</v>
      </c>
      <c r="R52" s="4">
        <v>0</v>
      </c>
      <c r="S52" s="4">
        <v>0.35145228671201589</v>
      </c>
      <c r="T52" s="4">
        <v>2.7643968777238563</v>
      </c>
    </row>
    <row r="53" spans="1:20" ht="15.5" x14ac:dyDescent="0.35">
      <c r="A53" s="4" t="s">
        <v>272</v>
      </c>
      <c r="B53" s="4">
        <v>2</v>
      </c>
      <c r="C53" s="4" t="s">
        <v>138</v>
      </c>
      <c r="D53" s="4" t="s">
        <v>197</v>
      </c>
      <c r="E53" s="4" t="s">
        <v>256</v>
      </c>
      <c r="F53" s="4">
        <v>0.95260935644873346</v>
      </c>
      <c r="G53" s="4">
        <v>20.177975188043547</v>
      </c>
      <c r="H53" s="4">
        <v>9.7587789174202175</v>
      </c>
      <c r="I53" s="4">
        <v>0.62872217525616414</v>
      </c>
      <c r="J53" s="4">
        <v>11.905005360945692</v>
      </c>
      <c r="K53" s="4">
        <v>4.6842138803617042</v>
      </c>
      <c r="L53" s="4">
        <v>0.32388718119256937</v>
      </c>
      <c r="M53" s="4">
        <v>8.2729698270978531</v>
      </c>
      <c r="N53" s="4">
        <v>5.0745650370585134</v>
      </c>
      <c r="O53" s="4">
        <v>2.8578280693462004E-2</v>
      </c>
      <c r="P53" s="4">
        <v>1.0088987594021774</v>
      </c>
      <c r="Q53" s="4">
        <v>0.3903511566968087</v>
      </c>
      <c r="R53" s="4">
        <v>0</v>
      </c>
      <c r="S53" s="4">
        <v>0.32284760300869675</v>
      </c>
      <c r="T53" s="4">
        <v>2.5372825185292567</v>
      </c>
    </row>
    <row r="54" spans="1:20" ht="15.5" x14ac:dyDescent="0.35">
      <c r="A54" s="4" t="s">
        <v>272</v>
      </c>
      <c r="B54" s="4">
        <v>2</v>
      </c>
      <c r="C54" s="4" t="s">
        <v>139</v>
      </c>
      <c r="D54" s="4" t="s">
        <v>198</v>
      </c>
      <c r="E54" s="4" t="s">
        <v>257</v>
      </c>
      <c r="F54" s="4">
        <v>0.88048698465480169</v>
      </c>
      <c r="G54" s="4">
        <v>18.494905782240959</v>
      </c>
      <c r="H54" s="4">
        <v>8.9366262227935298</v>
      </c>
      <c r="I54" s="4">
        <v>0.58112140987216909</v>
      </c>
      <c r="J54" s="4">
        <v>10.911994411522166</v>
      </c>
      <c r="K54" s="4">
        <v>4.2895805869408941</v>
      </c>
      <c r="L54" s="4">
        <v>0.29936557478263254</v>
      </c>
      <c r="M54" s="4">
        <v>7.5829113707187927</v>
      </c>
      <c r="N54" s="4">
        <v>4.6470456358526357</v>
      </c>
      <c r="O54" s="4">
        <v>2.641460953964405E-2</v>
      </c>
      <c r="P54" s="4">
        <v>0.92474528911204801</v>
      </c>
      <c r="Q54" s="4">
        <v>0.35746504891174119</v>
      </c>
      <c r="R54" s="4">
        <v>0</v>
      </c>
      <c r="S54" s="4">
        <v>0.29591849251585534</v>
      </c>
      <c r="T54" s="4">
        <v>2.3235228179263179</v>
      </c>
    </row>
    <row r="55" spans="1:20" ht="15.5" x14ac:dyDescent="0.35">
      <c r="A55" s="4" t="s">
        <v>272</v>
      </c>
      <c r="B55" s="4">
        <v>2</v>
      </c>
      <c r="C55" s="4" t="s">
        <v>140</v>
      </c>
      <c r="D55" s="4" t="s">
        <v>199</v>
      </c>
      <c r="E55" s="4" t="s">
        <v>258</v>
      </c>
      <c r="F55" s="4">
        <v>0.81158037877166267</v>
      </c>
      <c r="G55" s="4">
        <v>16.9224350583488</v>
      </c>
      <c r="H55" s="4">
        <v>8.1687195222127507</v>
      </c>
      <c r="I55" s="4">
        <v>0.53564304998929735</v>
      </c>
      <c r="J55" s="4">
        <v>9.9842366844257917</v>
      </c>
      <c r="K55" s="4">
        <v>3.9209853706621201</v>
      </c>
      <c r="L55" s="4">
        <v>0.27593732878236527</v>
      </c>
      <c r="M55" s="4">
        <v>6.9381983739230071</v>
      </c>
      <c r="N55" s="4">
        <v>4.2477341515506302</v>
      </c>
      <c r="O55" s="4">
        <v>2.4347411363149878E-2</v>
      </c>
      <c r="P55" s="4">
        <v>0.84612175291744007</v>
      </c>
      <c r="Q55" s="4">
        <v>0.32674878088851006</v>
      </c>
      <c r="R55" s="4">
        <v>0</v>
      </c>
      <c r="S55" s="4">
        <v>0.27075896093358082</v>
      </c>
      <c r="T55" s="4">
        <v>2.1238670757753151</v>
      </c>
    </row>
    <row r="56" spans="1:20" ht="15.5" x14ac:dyDescent="0.35">
      <c r="A56" s="4" t="s">
        <v>272</v>
      </c>
      <c r="B56" s="4">
        <v>2</v>
      </c>
      <c r="C56" s="4" t="s">
        <v>141</v>
      </c>
      <c r="D56" s="4" t="s">
        <v>200</v>
      </c>
      <c r="E56" s="4" t="s">
        <v>259</v>
      </c>
      <c r="F56" s="4">
        <v>0.74633708709970659</v>
      </c>
      <c r="G56" s="4">
        <v>15.46285491690471</v>
      </c>
      <c r="H56" s="4">
        <v>7.4561905385621712</v>
      </c>
      <c r="I56" s="4">
        <v>0.49258247748580636</v>
      </c>
      <c r="J56" s="4">
        <v>9.123084400973779</v>
      </c>
      <c r="K56" s="4">
        <v>3.5789714585098422</v>
      </c>
      <c r="L56" s="4">
        <v>0.25375460961390023</v>
      </c>
      <c r="M56" s="4">
        <v>6.3397705159309306</v>
      </c>
      <c r="N56" s="4">
        <v>3.877219080052329</v>
      </c>
      <c r="O56" s="4">
        <v>2.2390112612991196E-2</v>
      </c>
      <c r="P56" s="4">
        <v>0.77314274584523557</v>
      </c>
      <c r="Q56" s="4">
        <v>0.29824762154248685</v>
      </c>
      <c r="R56" s="4">
        <v>0</v>
      </c>
      <c r="S56" s="4">
        <v>0.24740567867047536</v>
      </c>
      <c r="T56" s="4">
        <v>1.9386095400261645</v>
      </c>
    </row>
    <row r="57" spans="1:20" ht="15.5" x14ac:dyDescent="0.35">
      <c r="A57" s="4" t="s">
        <v>272</v>
      </c>
      <c r="B57" s="4">
        <v>2</v>
      </c>
      <c r="C57" s="4" t="s">
        <v>142</v>
      </c>
      <c r="D57" s="4" t="s">
        <v>201</v>
      </c>
      <c r="E57" s="4" t="s">
        <v>260</v>
      </c>
      <c r="F57" s="4">
        <v>0.68504387044121251</v>
      </c>
      <c r="G57" s="4">
        <v>14.115598188254353</v>
      </c>
      <c r="H57" s="4">
        <v>6.7987695914193331</v>
      </c>
      <c r="I57" s="4">
        <v>0.45212895449120027</v>
      </c>
      <c r="J57" s="4">
        <v>8.3282029310700683</v>
      </c>
      <c r="K57" s="4">
        <v>3.2634094038812798</v>
      </c>
      <c r="L57" s="4">
        <v>0.23291491595001224</v>
      </c>
      <c r="M57" s="4">
        <v>5.7873952571842846</v>
      </c>
      <c r="N57" s="4">
        <v>3.5353601875380534</v>
      </c>
      <c r="O57" s="4">
        <v>2.0551316113236375E-2</v>
      </c>
      <c r="P57" s="4">
        <v>0.70577990941271773</v>
      </c>
      <c r="Q57" s="4">
        <v>0.27195078365677333</v>
      </c>
      <c r="R57" s="4">
        <v>0</v>
      </c>
      <c r="S57" s="4">
        <v>0.22584957101206965</v>
      </c>
      <c r="T57" s="4">
        <v>1.7676800937690267</v>
      </c>
    </row>
    <row r="58" spans="1:20" ht="15.5" x14ac:dyDescent="0.35">
      <c r="A58" s="4" t="s">
        <v>272</v>
      </c>
      <c r="B58" s="4">
        <v>2</v>
      </c>
      <c r="C58" s="4" t="s">
        <v>143</v>
      </c>
      <c r="D58" s="4" t="s">
        <v>202</v>
      </c>
      <c r="E58" s="4" t="s">
        <v>261</v>
      </c>
      <c r="F58" s="4">
        <v>0.62785061913315676</v>
      </c>
      <c r="G58" s="4">
        <v>12.877905940196428</v>
      </c>
      <c r="H58" s="4">
        <v>6.195109065558059</v>
      </c>
      <c r="I58" s="4">
        <v>0.41438140862788347</v>
      </c>
      <c r="J58" s="4">
        <v>7.5979645047158915</v>
      </c>
      <c r="K58" s="4">
        <v>2.9736523514678681</v>
      </c>
      <c r="L58" s="4">
        <v>0.21346921050527329</v>
      </c>
      <c r="M58" s="4">
        <v>5.2799414354805352</v>
      </c>
      <c r="N58" s="4">
        <v>3.2214567140901909</v>
      </c>
      <c r="O58" s="4">
        <v>1.8835518573994701E-2</v>
      </c>
      <c r="P58" s="4">
        <v>0.6438952970098214</v>
      </c>
      <c r="Q58" s="4">
        <v>0.24780436262232236</v>
      </c>
      <c r="R58" s="4">
        <v>0</v>
      </c>
      <c r="S58" s="4">
        <v>0.20604649504314285</v>
      </c>
      <c r="T58" s="4">
        <v>1.6107283570450954</v>
      </c>
    </row>
    <row r="59" spans="1:20" ht="15.5" x14ac:dyDescent="0.35">
      <c r="A59" s="4" t="s">
        <v>272</v>
      </c>
      <c r="B59" s="4">
        <v>2</v>
      </c>
      <c r="C59" s="4" t="s">
        <v>144</v>
      </c>
      <c r="D59" s="4" t="s">
        <v>203</v>
      </c>
      <c r="E59" s="4" t="s">
        <v>262</v>
      </c>
      <c r="F59" s="4">
        <v>0.57479467672030682</v>
      </c>
      <c r="G59" s="4">
        <v>11.745415492216335</v>
      </c>
      <c r="H59" s="4">
        <v>5.6430700350670904</v>
      </c>
      <c r="I59" s="4">
        <v>0.37936448663540251</v>
      </c>
      <c r="J59" s="4">
        <v>6.929795140407637</v>
      </c>
      <c r="K59" s="4">
        <v>2.7086736168322032</v>
      </c>
      <c r="L59" s="4">
        <v>0.19543019008490431</v>
      </c>
      <c r="M59" s="4">
        <v>4.8156203518086969</v>
      </c>
      <c r="N59" s="4">
        <v>2.9343964182348872</v>
      </c>
      <c r="O59" s="4">
        <v>1.7243840301609203E-2</v>
      </c>
      <c r="P59" s="4">
        <v>0.58727077461081678</v>
      </c>
      <c r="Q59" s="4">
        <v>0.22572280140268361</v>
      </c>
      <c r="R59" s="4">
        <v>0</v>
      </c>
      <c r="S59" s="4">
        <v>0.18792664787546137</v>
      </c>
      <c r="T59" s="4">
        <v>1.4671982091174436</v>
      </c>
    </row>
    <row r="60" spans="1:20" ht="15.5" x14ac:dyDescent="0.35">
      <c r="A60" s="4" t="s">
        <v>272</v>
      </c>
      <c r="B60" s="4">
        <v>2</v>
      </c>
      <c r="C60" s="4" t="s">
        <v>145</v>
      </c>
      <c r="D60" s="4" t="s">
        <v>204</v>
      </c>
      <c r="E60" s="4" t="s">
        <v>263</v>
      </c>
      <c r="F60" s="4">
        <v>0.23111498069906317</v>
      </c>
      <c r="G60" s="4">
        <v>4.7119970001365843</v>
      </c>
      <c r="H60" s="4">
        <v>2.2616985647373538</v>
      </c>
      <c r="I60" s="4">
        <v>0.1525358872613817</v>
      </c>
      <c r="J60" s="4">
        <v>2.7800782300805844</v>
      </c>
      <c r="K60" s="4">
        <v>1.0856153110739297</v>
      </c>
      <c r="L60" s="4">
        <v>7.8579093437681463E-2</v>
      </c>
      <c r="M60" s="4">
        <v>1.9319187700559994</v>
      </c>
      <c r="N60" s="4">
        <v>1.176083253663424</v>
      </c>
      <c r="O60" s="4">
        <v>6.9334494209718949E-3</v>
      </c>
      <c r="P60" s="4">
        <v>0.23559985000682923</v>
      </c>
      <c r="Q60" s="4">
        <v>9.0467942589494157E-2</v>
      </c>
      <c r="R60" s="4">
        <v>0</v>
      </c>
      <c r="S60" s="4">
        <v>7.5391952002185347E-2</v>
      </c>
      <c r="T60" s="4">
        <v>0.58804162683171202</v>
      </c>
    </row>
  </sheetData>
  <pageMargins left="0.7" right="0.7" top="0.75" bottom="0.75" header="0.3" footer="0.3"/>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273</v>
      </c>
      <c r="B2" s="4">
        <v>2</v>
      </c>
      <c r="C2" s="4" t="s">
        <v>87</v>
      </c>
      <c r="D2" s="4" t="s">
        <v>146</v>
      </c>
      <c r="E2" s="4" t="s">
        <v>205</v>
      </c>
      <c r="F2" s="4">
        <v>6.9600890435771556E-2</v>
      </c>
      <c r="G2" s="4">
        <v>16.354576226792133</v>
      </c>
      <c r="H2" s="4">
        <v>15.03414542692531</v>
      </c>
      <c r="I2" s="4">
        <v>4.5936587687609227E-2</v>
      </c>
      <c r="J2" s="4">
        <v>9.6491999738073577</v>
      </c>
      <c r="K2" s="4">
        <v>7.2163898049241482</v>
      </c>
      <c r="L2" s="4">
        <v>2.3664302748162325E-2</v>
      </c>
      <c r="M2" s="4">
        <v>6.7053762529847747</v>
      </c>
      <c r="N2" s="4">
        <v>7.8177556220011617</v>
      </c>
      <c r="O2" s="4">
        <v>2.0880267130731467E-3</v>
      </c>
      <c r="P2" s="4">
        <v>0.81772881133960673</v>
      </c>
      <c r="Q2" s="4">
        <v>0.60136581707701242</v>
      </c>
      <c r="R2" s="4">
        <v>0</v>
      </c>
      <c r="S2" s="4">
        <v>0.26167321962867413</v>
      </c>
      <c r="T2" s="4">
        <v>3.9088778110005808</v>
      </c>
    </row>
    <row r="3" spans="1:20" ht="15.5" x14ac:dyDescent="0.35">
      <c r="A3" s="4" t="s">
        <v>273</v>
      </c>
      <c r="B3" s="4">
        <v>2</v>
      </c>
      <c r="C3" s="4" t="s">
        <v>88</v>
      </c>
      <c r="D3" s="4" t="s">
        <v>147</v>
      </c>
      <c r="E3" s="4" t="s">
        <v>206</v>
      </c>
      <c r="F3" s="4">
        <v>6.6909689029500286E-2</v>
      </c>
      <c r="G3" s="4">
        <v>15.858085783057607</v>
      </c>
      <c r="H3" s="4">
        <v>13.917076392071856</v>
      </c>
      <c r="I3" s="4">
        <v>4.4160394759470194E-2</v>
      </c>
      <c r="J3" s="4">
        <v>9.3562706120039874</v>
      </c>
      <c r="K3" s="4">
        <v>6.6801966681944904</v>
      </c>
      <c r="L3" s="4">
        <v>2.2749294270030095E-2</v>
      </c>
      <c r="M3" s="4">
        <v>6.5018151710536189</v>
      </c>
      <c r="N3" s="4">
        <v>7.2368797238773652</v>
      </c>
      <c r="O3" s="4">
        <v>2.0072906708850087E-3</v>
      </c>
      <c r="P3" s="4">
        <v>0.79290428915288036</v>
      </c>
      <c r="Q3" s="4">
        <v>0.55668305568287424</v>
      </c>
      <c r="R3" s="4">
        <v>0</v>
      </c>
      <c r="S3" s="4">
        <v>0.25372937252892169</v>
      </c>
      <c r="T3" s="4">
        <v>3.6184398619386826</v>
      </c>
    </row>
    <row r="4" spans="1:20" ht="15.5" x14ac:dyDescent="0.35">
      <c r="A4" s="4" t="s">
        <v>273</v>
      </c>
      <c r="B4" s="4">
        <v>2</v>
      </c>
      <c r="C4" s="4" t="s">
        <v>89</v>
      </c>
      <c r="D4" s="4" t="s">
        <v>148</v>
      </c>
      <c r="E4" s="4" t="s">
        <v>207</v>
      </c>
      <c r="F4" s="4">
        <v>6.6338878063709514E-2</v>
      </c>
      <c r="G4" s="4">
        <v>15.874799456917838</v>
      </c>
      <c r="H4" s="4">
        <v>13.227497389048125</v>
      </c>
      <c r="I4" s="4">
        <v>4.3783659522048282E-2</v>
      </c>
      <c r="J4" s="4">
        <v>9.3661316795815246</v>
      </c>
      <c r="K4" s="4">
        <v>6.3491987467430997</v>
      </c>
      <c r="L4" s="4">
        <v>2.2555218541661232E-2</v>
      </c>
      <c r="M4" s="4">
        <v>6.5086677773363135</v>
      </c>
      <c r="N4" s="4">
        <v>6.8782986423050252</v>
      </c>
      <c r="O4" s="4">
        <v>1.9901663419112856E-3</v>
      </c>
      <c r="P4" s="4">
        <v>0.79373997284589193</v>
      </c>
      <c r="Q4" s="4">
        <v>0.52909989556192505</v>
      </c>
      <c r="R4" s="4">
        <v>0</v>
      </c>
      <c r="S4" s="4">
        <v>0.25399679131068542</v>
      </c>
      <c r="T4" s="4">
        <v>3.4391493211525126</v>
      </c>
    </row>
    <row r="5" spans="1:20" ht="15.5" x14ac:dyDescent="0.35">
      <c r="A5" s="4" t="s">
        <v>273</v>
      </c>
      <c r="B5" s="4">
        <v>2</v>
      </c>
      <c r="C5" s="4" t="s">
        <v>90</v>
      </c>
      <c r="D5" s="4" t="s">
        <v>149</v>
      </c>
      <c r="E5" s="4" t="s">
        <v>208</v>
      </c>
      <c r="F5" s="4">
        <v>6.7810066280577008E-2</v>
      </c>
      <c r="G5" s="4">
        <v>16.376868406001574</v>
      </c>
      <c r="H5" s="4">
        <v>12.931452561799581</v>
      </c>
      <c r="I5" s="4">
        <v>4.475464374518083E-2</v>
      </c>
      <c r="J5" s="4">
        <v>9.6623523595409271</v>
      </c>
      <c r="K5" s="4">
        <v>6.2070972296637992</v>
      </c>
      <c r="L5" s="4">
        <v>2.3055422535396181E-2</v>
      </c>
      <c r="M5" s="4">
        <v>6.7145160464606448</v>
      </c>
      <c r="N5" s="4">
        <v>6.7243553321357821</v>
      </c>
      <c r="O5" s="4">
        <v>2.0343019884173103E-3</v>
      </c>
      <c r="P5" s="4">
        <v>0.81884342030007873</v>
      </c>
      <c r="Q5" s="4">
        <v>0.51725810247198323</v>
      </c>
      <c r="R5" s="4">
        <v>0</v>
      </c>
      <c r="S5" s="4">
        <v>0.26202989449602521</v>
      </c>
      <c r="T5" s="4">
        <v>3.362177666067891</v>
      </c>
    </row>
    <row r="6" spans="1:20" ht="15.5" x14ac:dyDescent="0.35">
      <c r="A6" s="4" t="s">
        <v>273</v>
      </c>
      <c r="B6" s="4">
        <v>2</v>
      </c>
      <c r="C6" s="4" t="s">
        <v>91</v>
      </c>
      <c r="D6" s="4" t="s">
        <v>150</v>
      </c>
      <c r="E6" s="4" t="s">
        <v>209</v>
      </c>
      <c r="F6" s="4">
        <v>7.0864075306565105E-2</v>
      </c>
      <c r="G6" s="4">
        <v>17.230353257396423</v>
      </c>
      <c r="H6" s="4">
        <v>12.94901656440384</v>
      </c>
      <c r="I6" s="4">
        <v>4.6770289702332969E-2</v>
      </c>
      <c r="J6" s="4">
        <v>10.16590842186389</v>
      </c>
      <c r="K6" s="4">
        <v>6.2155279509138426</v>
      </c>
      <c r="L6" s="4">
        <v>2.4093785604232133E-2</v>
      </c>
      <c r="M6" s="4">
        <v>7.0644448355325329</v>
      </c>
      <c r="N6" s="4">
        <v>6.7334886134899969</v>
      </c>
      <c r="O6" s="4">
        <v>2.1259222591969531E-3</v>
      </c>
      <c r="P6" s="4">
        <v>0.86151766286982123</v>
      </c>
      <c r="Q6" s="4">
        <v>0.51796066257615359</v>
      </c>
      <c r="R6" s="4">
        <v>0</v>
      </c>
      <c r="S6" s="4">
        <v>0.27568565211834278</v>
      </c>
      <c r="T6" s="4">
        <v>3.3667443067449985</v>
      </c>
    </row>
    <row r="7" spans="1:20" ht="15.5" x14ac:dyDescent="0.35">
      <c r="A7" s="4" t="s">
        <v>273</v>
      </c>
      <c r="B7" s="4">
        <v>2</v>
      </c>
      <c r="C7" s="4" t="s">
        <v>92</v>
      </c>
      <c r="D7" s="4" t="s">
        <v>151</v>
      </c>
      <c r="E7" s="4" t="s">
        <v>210</v>
      </c>
      <c r="F7" s="4">
        <v>7.3860813499815423E-2</v>
      </c>
      <c r="G7" s="4">
        <v>17.981588705319798</v>
      </c>
      <c r="H7" s="4">
        <v>13.056369337316337</v>
      </c>
      <c r="I7" s="4">
        <v>4.8748136909878184E-2</v>
      </c>
      <c r="J7" s="4">
        <v>10.60913733613868</v>
      </c>
      <c r="K7" s="4">
        <v>6.2670572819118417</v>
      </c>
      <c r="L7" s="4">
        <v>2.5112676589937242E-2</v>
      </c>
      <c r="M7" s="4">
        <v>7.3724513691811167</v>
      </c>
      <c r="N7" s="4">
        <v>6.789312055404495</v>
      </c>
      <c r="O7" s="4">
        <v>2.2158244049944628E-3</v>
      </c>
      <c r="P7" s="4">
        <v>0.89907943526598988</v>
      </c>
      <c r="Q7" s="4">
        <v>0.52225477349265348</v>
      </c>
      <c r="R7" s="4">
        <v>0</v>
      </c>
      <c r="S7" s="4">
        <v>0.28770541928511678</v>
      </c>
      <c r="T7" s="4">
        <v>3.3946560277022475</v>
      </c>
    </row>
    <row r="8" spans="1:20" ht="15.5" x14ac:dyDescent="0.35">
      <c r="A8" s="4" t="s">
        <v>273</v>
      </c>
      <c r="B8" s="4">
        <v>2</v>
      </c>
      <c r="C8" s="4" t="s">
        <v>93</v>
      </c>
      <c r="D8" s="4" t="s">
        <v>152</v>
      </c>
      <c r="E8" s="4" t="s">
        <v>211</v>
      </c>
      <c r="F8" s="4">
        <v>7.6719057945915298E-2</v>
      </c>
      <c r="G8" s="4">
        <v>18.647687029162821</v>
      </c>
      <c r="H8" s="4">
        <v>13.210826094085</v>
      </c>
      <c r="I8" s="4">
        <v>5.0634578244304097E-2</v>
      </c>
      <c r="J8" s="4">
        <v>11.002135347206064</v>
      </c>
      <c r="K8" s="4">
        <v>6.3411965251608002</v>
      </c>
      <c r="L8" s="4">
        <v>2.60844797016112E-2</v>
      </c>
      <c r="M8" s="4">
        <v>7.6455516819567562</v>
      </c>
      <c r="N8" s="4">
        <v>6.8696295689242</v>
      </c>
      <c r="O8" s="4">
        <v>2.3015717383774587E-3</v>
      </c>
      <c r="P8" s="4">
        <v>0.93238435145814114</v>
      </c>
      <c r="Q8" s="4">
        <v>0.52843304376340006</v>
      </c>
      <c r="R8" s="4">
        <v>0</v>
      </c>
      <c r="S8" s="4">
        <v>0.29836299246660514</v>
      </c>
      <c r="T8" s="4">
        <v>3.4348147844621</v>
      </c>
    </row>
    <row r="9" spans="1:20" ht="15.5" x14ac:dyDescent="0.35">
      <c r="A9" s="4" t="s">
        <v>273</v>
      </c>
      <c r="B9" s="4">
        <v>2</v>
      </c>
      <c r="C9" s="4" t="s">
        <v>94</v>
      </c>
      <c r="D9" s="4" t="s">
        <v>153</v>
      </c>
      <c r="E9" s="4" t="s">
        <v>212</v>
      </c>
      <c r="F9" s="4">
        <v>7.9420826255267724E-2</v>
      </c>
      <c r="G9" s="4">
        <v>19.246918975811447</v>
      </c>
      <c r="H9" s="4">
        <v>13.382788035772641</v>
      </c>
      <c r="I9" s="4">
        <v>5.2417745328476699E-2</v>
      </c>
      <c r="J9" s="4">
        <v>11.355682195728752</v>
      </c>
      <c r="K9" s="4">
        <v>6.4237382571708679</v>
      </c>
      <c r="L9" s="4">
        <v>2.7003080926791025E-2</v>
      </c>
      <c r="M9" s="4">
        <v>7.8912367800826928</v>
      </c>
      <c r="N9" s="4">
        <v>6.9590497786017735</v>
      </c>
      <c r="O9" s="4">
        <v>2.3826247876580315E-3</v>
      </c>
      <c r="P9" s="4">
        <v>0.96234594879057234</v>
      </c>
      <c r="Q9" s="4">
        <v>0.53531152143090566</v>
      </c>
      <c r="R9" s="4">
        <v>0</v>
      </c>
      <c r="S9" s="4">
        <v>0.30795070361298316</v>
      </c>
      <c r="T9" s="4">
        <v>3.4795248893008868</v>
      </c>
    </row>
    <row r="10" spans="1:20" ht="15.5" x14ac:dyDescent="0.35">
      <c r="A10" s="4" t="s">
        <v>273</v>
      </c>
      <c r="B10" s="4">
        <v>2</v>
      </c>
      <c r="C10" s="4" t="s">
        <v>95</v>
      </c>
      <c r="D10" s="4" t="s">
        <v>154</v>
      </c>
      <c r="E10" s="4" t="s">
        <v>213</v>
      </c>
      <c r="F10" s="4">
        <v>8.1918417380794598E-2</v>
      </c>
      <c r="G10" s="4">
        <v>19.777110719781625</v>
      </c>
      <c r="H10" s="4">
        <v>13.547282943137461</v>
      </c>
      <c r="I10" s="4">
        <v>5.4066155471324435E-2</v>
      </c>
      <c r="J10" s="4">
        <v>11.668495324671158</v>
      </c>
      <c r="K10" s="4">
        <v>6.5026958127059808</v>
      </c>
      <c r="L10" s="4">
        <v>2.7852261909470162E-2</v>
      </c>
      <c r="M10" s="4">
        <v>8.1086153951104656</v>
      </c>
      <c r="N10" s="4">
        <v>7.0445871304314798</v>
      </c>
      <c r="O10" s="4">
        <v>2.4575525214238377E-3</v>
      </c>
      <c r="P10" s="4">
        <v>0.98885553598908127</v>
      </c>
      <c r="Q10" s="4">
        <v>0.54189131772549848</v>
      </c>
      <c r="R10" s="4">
        <v>0</v>
      </c>
      <c r="S10" s="4">
        <v>0.31643377151650598</v>
      </c>
      <c r="T10" s="4">
        <v>3.5222935652157399</v>
      </c>
    </row>
    <row r="11" spans="1:20" ht="15.5" x14ac:dyDescent="0.35">
      <c r="A11" s="4" t="s">
        <v>273</v>
      </c>
      <c r="B11" s="4">
        <v>2</v>
      </c>
      <c r="C11" s="4" t="s">
        <v>96</v>
      </c>
      <c r="D11" s="4" t="s">
        <v>155</v>
      </c>
      <c r="E11" s="4" t="s">
        <v>214</v>
      </c>
      <c r="F11" s="4">
        <v>8.4172637008538914E-2</v>
      </c>
      <c r="G11" s="4">
        <v>20.233972662300378</v>
      </c>
      <c r="H11" s="4">
        <v>13.686659319363383</v>
      </c>
      <c r="I11" s="4">
        <v>5.5553940425635683E-2</v>
      </c>
      <c r="J11" s="4">
        <v>11.938043870757221</v>
      </c>
      <c r="K11" s="4">
        <v>6.569596473294423</v>
      </c>
      <c r="L11" s="4">
        <v>2.8618696582903228E-2</v>
      </c>
      <c r="M11" s="4">
        <v>8.2959287915431545</v>
      </c>
      <c r="N11" s="4">
        <v>7.1170628460689596</v>
      </c>
      <c r="O11" s="4">
        <v>2.5251791102561673E-3</v>
      </c>
      <c r="P11" s="4">
        <v>1.0116986331150188</v>
      </c>
      <c r="Q11" s="4">
        <v>0.54746637277453536</v>
      </c>
      <c r="R11" s="4">
        <v>0</v>
      </c>
      <c r="S11" s="4">
        <v>0.32374356259680603</v>
      </c>
      <c r="T11" s="4">
        <v>3.5585314230344798</v>
      </c>
    </row>
    <row r="12" spans="1:20" ht="15.5" x14ac:dyDescent="0.35">
      <c r="A12" s="4" t="s">
        <v>273</v>
      </c>
      <c r="B12" s="4">
        <v>2</v>
      </c>
      <c r="C12" s="4" t="s">
        <v>97</v>
      </c>
      <c r="D12" s="4" t="s">
        <v>156</v>
      </c>
      <c r="E12" s="4" t="s">
        <v>215</v>
      </c>
      <c r="F12" s="4">
        <v>8.614973782391587E-2</v>
      </c>
      <c r="G12" s="4">
        <v>20.61287887680696</v>
      </c>
      <c r="H12" s="4">
        <v>13.788649756252388</v>
      </c>
      <c r="I12" s="4">
        <v>5.6858826963784477E-2</v>
      </c>
      <c r="J12" s="4">
        <v>12.161598537316106</v>
      </c>
      <c r="K12" s="4">
        <v>6.6185518830011461</v>
      </c>
      <c r="L12" s="4">
        <v>2.9290910860131393E-2</v>
      </c>
      <c r="M12" s="4">
        <v>8.4512803394908538</v>
      </c>
      <c r="N12" s="4">
        <v>7.1700978732512421</v>
      </c>
      <c r="O12" s="4">
        <v>2.5844921347174762E-3</v>
      </c>
      <c r="P12" s="4">
        <v>1.0306439438403481</v>
      </c>
      <c r="Q12" s="4">
        <v>0.55154599025009554</v>
      </c>
      <c r="R12" s="4">
        <v>0</v>
      </c>
      <c r="S12" s="4">
        <v>0.32980606202891138</v>
      </c>
      <c r="T12" s="4">
        <v>3.5850489366256211</v>
      </c>
    </row>
    <row r="13" spans="1:20" ht="15.5" x14ac:dyDescent="0.35">
      <c r="A13" s="4" t="s">
        <v>273</v>
      </c>
      <c r="B13" s="4">
        <v>2</v>
      </c>
      <c r="C13" s="4" t="s">
        <v>98</v>
      </c>
      <c r="D13" s="4" t="s">
        <v>157</v>
      </c>
      <c r="E13" s="4" t="s">
        <v>216</v>
      </c>
      <c r="F13" s="4">
        <v>8.7820167728602752E-2</v>
      </c>
      <c r="G13" s="4">
        <v>20.909492079682614</v>
      </c>
      <c r="H13" s="4">
        <v>13.84496483383908</v>
      </c>
      <c r="I13" s="4">
        <v>5.7961310700877816E-2</v>
      </c>
      <c r="J13" s="4">
        <v>12.336600327012741</v>
      </c>
      <c r="K13" s="4">
        <v>6.6455831202427582</v>
      </c>
      <c r="L13" s="4">
        <v>2.9858857027724933E-2</v>
      </c>
      <c r="M13" s="4">
        <v>8.5728917526698716</v>
      </c>
      <c r="N13" s="4">
        <v>7.1993817135963223</v>
      </c>
      <c r="O13" s="4">
        <v>2.6346050318580825E-3</v>
      </c>
      <c r="P13" s="4">
        <v>1.0454746039841307</v>
      </c>
      <c r="Q13" s="4">
        <v>0.55379859335356318</v>
      </c>
      <c r="R13" s="4">
        <v>0</v>
      </c>
      <c r="S13" s="4">
        <v>0.33455187327492186</v>
      </c>
      <c r="T13" s="4">
        <v>3.5996908567981611</v>
      </c>
    </row>
    <row r="14" spans="1:20" ht="15.5" x14ac:dyDescent="0.35">
      <c r="A14" s="4" t="s">
        <v>273</v>
      </c>
      <c r="B14" s="4">
        <v>2</v>
      </c>
      <c r="C14" s="4" t="s">
        <v>99</v>
      </c>
      <c r="D14" s="4" t="s">
        <v>158</v>
      </c>
      <c r="E14" s="4" t="s">
        <v>217</v>
      </c>
      <c r="F14" s="4">
        <v>8.9158680078798472E-2</v>
      </c>
      <c r="G14" s="4">
        <v>21.120188052555111</v>
      </c>
      <c r="H14" s="4">
        <v>13.850347279997049</v>
      </c>
      <c r="I14" s="4">
        <v>5.8844728852006992E-2</v>
      </c>
      <c r="J14" s="4">
        <v>12.460910951007515</v>
      </c>
      <c r="K14" s="4">
        <v>6.6481666943985829</v>
      </c>
      <c r="L14" s="4">
        <v>3.0313951226791477E-2</v>
      </c>
      <c r="M14" s="4">
        <v>8.6592771015475947</v>
      </c>
      <c r="N14" s="4">
        <v>7.202180585598466</v>
      </c>
      <c r="O14" s="4">
        <v>2.6747604023639542E-3</v>
      </c>
      <c r="P14" s="4">
        <v>1.0560094026277556</v>
      </c>
      <c r="Q14" s="4">
        <v>0.55401389119988198</v>
      </c>
      <c r="R14" s="4">
        <v>0</v>
      </c>
      <c r="S14" s="4">
        <v>0.33792300884088178</v>
      </c>
      <c r="T14" s="4">
        <v>3.601090292799233</v>
      </c>
    </row>
    <row r="15" spans="1:20" ht="15.5" x14ac:dyDescent="0.35">
      <c r="A15" s="4" t="s">
        <v>273</v>
      </c>
      <c r="B15" s="4">
        <v>2</v>
      </c>
      <c r="C15" s="4" t="s">
        <v>100</v>
      </c>
      <c r="D15" s="4" t="s">
        <v>159</v>
      </c>
      <c r="E15" s="4" t="s">
        <v>218</v>
      </c>
      <c r="F15" s="4">
        <v>9.0144871424209821E-2</v>
      </c>
      <c r="G15" s="4">
        <v>21.242363116211997</v>
      </c>
      <c r="H15" s="4">
        <v>13.801923783062918</v>
      </c>
      <c r="I15" s="4">
        <v>5.9495615139978482E-2</v>
      </c>
      <c r="J15" s="4">
        <v>12.532994238565077</v>
      </c>
      <c r="K15" s="4">
        <v>6.6249234158702004</v>
      </c>
      <c r="L15" s="4">
        <v>3.0649256284231336E-2</v>
      </c>
      <c r="M15" s="4">
        <v>8.7093688776469182</v>
      </c>
      <c r="N15" s="4">
        <v>7.1770003671927176</v>
      </c>
      <c r="O15" s="4">
        <v>2.7043461427262946E-3</v>
      </c>
      <c r="P15" s="4">
        <v>1.0621181558105999</v>
      </c>
      <c r="Q15" s="4">
        <v>0.55207695132251677</v>
      </c>
      <c r="R15" s="4">
        <v>0</v>
      </c>
      <c r="S15" s="4">
        <v>0.33987780985939198</v>
      </c>
      <c r="T15" s="4">
        <v>3.5885001835963588</v>
      </c>
    </row>
    <row r="16" spans="1:20" ht="15.5" x14ac:dyDescent="0.35">
      <c r="A16" s="4" t="s">
        <v>273</v>
      </c>
      <c r="B16" s="4">
        <v>2</v>
      </c>
      <c r="C16" s="4" t="s">
        <v>101</v>
      </c>
      <c r="D16" s="4" t="s">
        <v>160</v>
      </c>
      <c r="E16" s="4" t="s">
        <v>219</v>
      </c>
      <c r="F16" s="4">
        <v>9.0763838629739108E-2</v>
      </c>
      <c r="G16" s="4">
        <v>21.274663085862922</v>
      </c>
      <c r="H16" s="4">
        <v>13.698755960840099</v>
      </c>
      <c r="I16" s="4">
        <v>5.9904133495627815E-2</v>
      </c>
      <c r="J16" s="4">
        <v>12.552051220659123</v>
      </c>
      <c r="K16" s="4">
        <v>6.5754028612032478</v>
      </c>
      <c r="L16" s="4">
        <v>3.0859705134111293E-2</v>
      </c>
      <c r="M16" s="4">
        <v>8.7226118652037972</v>
      </c>
      <c r="N16" s="4">
        <v>7.1233530996368515</v>
      </c>
      <c r="O16" s="4">
        <v>2.7229151588921731E-3</v>
      </c>
      <c r="P16" s="4">
        <v>1.0637331542931461</v>
      </c>
      <c r="Q16" s="4">
        <v>0.54795023843360402</v>
      </c>
      <c r="R16" s="4">
        <v>0</v>
      </c>
      <c r="S16" s="4">
        <v>0.34039460937380678</v>
      </c>
      <c r="T16" s="4">
        <v>3.5616765498184257</v>
      </c>
    </row>
    <row r="17" spans="1:20" ht="15.5" x14ac:dyDescent="0.35">
      <c r="A17" s="4" t="s">
        <v>273</v>
      </c>
      <c r="B17" s="4">
        <v>2</v>
      </c>
      <c r="C17" s="4" t="s">
        <v>102</v>
      </c>
      <c r="D17" s="4" t="s">
        <v>161</v>
      </c>
      <c r="E17" s="4" t="s">
        <v>220</v>
      </c>
      <c r="F17" s="4">
        <v>9.1006481352666813E-2</v>
      </c>
      <c r="G17" s="4">
        <v>21.217068717740844</v>
      </c>
      <c r="H17" s="4">
        <v>13.541471657898049</v>
      </c>
      <c r="I17" s="4">
        <v>6.0064277692760099E-2</v>
      </c>
      <c r="J17" s="4">
        <v>12.518070543467097</v>
      </c>
      <c r="K17" s="4">
        <v>6.4999063957910632</v>
      </c>
      <c r="L17" s="4">
        <v>3.0942203659906714E-2</v>
      </c>
      <c r="M17" s="4">
        <v>8.6989981742737452</v>
      </c>
      <c r="N17" s="4">
        <v>7.0415652621069853</v>
      </c>
      <c r="O17" s="4">
        <v>2.7301944405800044E-3</v>
      </c>
      <c r="P17" s="4">
        <v>1.0608534358870423</v>
      </c>
      <c r="Q17" s="4">
        <v>0.54165886631592197</v>
      </c>
      <c r="R17" s="4">
        <v>0</v>
      </c>
      <c r="S17" s="4">
        <v>0.33947309948385351</v>
      </c>
      <c r="T17" s="4">
        <v>3.5207826310534927</v>
      </c>
    </row>
    <row r="18" spans="1:20" ht="15.5" x14ac:dyDescent="0.35">
      <c r="A18" s="4" t="s">
        <v>273</v>
      </c>
      <c r="B18" s="4">
        <v>2</v>
      </c>
      <c r="C18" s="4" t="s">
        <v>103</v>
      </c>
      <c r="D18" s="4" t="s">
        <v>162</v>
      </c>
      <c r="E18" s="4" t="s">
        <v>221</v>
      </c>
      <c r="F18" s="4">
        <v>9.0869840409072838E-2</v>
      </c>
      <c r="G18" s="4">
        <v>21.07095898067525</v>
      </c>
      <c r="H18" s="4">
        <v>13.331998613800538</v>
      </c>
      <c r="I18" s="4">
        <v>5.9974094669988078E-2</v>
      </c>
      <c r="J18" s="4">
        <v>12.431865798598396</v>
      </c>
      <c r="K18" s="4">
        <v>6.3993593346242577</v>
      </c>
      <c r="L18" s="4">
        <v>3.0895745739084761E-2</v>
      </c>
      <c r="M18" s="4">
        <v>8.6390931820768522</v>
      </c>
      <c r="N18" s="4">
        <v>6.9326392791762803</v>
      </c>
      <c r="O18" s="4">
        <v>2.7260952122721851E-3</v>
      </c>
      <c r="P18" s="4">
        <v>1.0535479490337625</v>
      </c>
      <c r="Q18" s="4">
        <v>0.53327994455202155</v>
      </c>
      <c r="R18" s="4">
        <v>0</v>
      </c>
      <c r="S18" s="4">
        <v>0.337135343690804</v>
      </c>
      <c r="T18" s="4">
        <v>3.4663196395881402</v>
      </c>
    </row>
    <row r="19" spans="1:20" ht="15.5" x14ac:dyDescent="0.35">
      <c r="A19" s="4" t="s">
        <v>273</v>
      </c>
      <c r="B19" s="4">
        <v>2</v>
      </c>
      <c r="C19" s="4" t="s">
        <v>104</v>
      </c>
      <c r="D19" s="4" t="s">
        <v>163</v>
      </c>
      <c r="E19" s="4" t="s">
        <v>222</v>
      </c>
      <c r="F19" s="4">
        <v>9.0357272732461968E-2</v>
      </c>
      <c r="G19" s="4">
        <v>20.839114627904991</v>
      </c>
      <c r="H19" s="4">
        <v>13.073342849818241</v>
      </c>
      <c r="I19" s="4">
        <v>5.9635800003424902E-2</v>
      </c>
      <c r="J19" s="4">
        <v>12.295077630463943</v>
      </c>
      <c r="K19" s="4">
        <v>6.2752045679127555</v>
      </c>
      <c r="L19" s="4">
        <v>3.0721472729037066E-2</v>
      </c>
      <c r="M19" s="4">
        <v>8.5440369974410455</v>
      </c>
      <c r="N19" s="4">
        <v>6.7981382819054854</v>
      </c>
      <c r="O19" s="4">
        <v>2.7107181819738591E-3</v>
      </c>
      <c r="P19" s="4">
        <v>1.0419557313952497</v>
      </c>
      <c r="Q19" s="4">
        <v>0.5229337139927297</v>
      </c>
      <c r="R19" s="4">
        <v>0</v>
      </c>
      <c r="S19" s="4">
        <v>0.33342583404647985</v>
      </c>
      <c r="T19" s="4">
        <v>3.3990691409527427</v>
      </c>
    </row>
    <row r="20" spans="1:20" ht="15.5" x14ac:dyDescent="0.35">
      <c r="A20" s="4" t="s">
        <v>273</v>
      </c>
      <c r="B20" s="4">
        <v>2</v>
      </c>
      <c r="C20" s="4" t="s">
        <v>105</v>
      </c>
      <c r="D20" s="4" t="s">
        <v>164</v>
      </c>
      <c r="E20" s="4" t="s">
        <v>223</v>
      </c>
      <c r="F20" s="4">
        <v>8.952132482187794E-2</v>
      </c>
      <c r="G20" s="4">
        <v>20.537168430366766</v>
      </c>
      <c r="H20" s="4">
        <v>12.773448481482198</v>
      </c>
      <c r="I20" s="4">
        <v>5.9084074382439442E-2</v>
      </c>
      <c r="J20" s="4">
        <v>12.116929373916392</v>
      </c>
      <c r="K20" s="4">
        <v>6.1312552711114545</v>
      </c>
      <c r="L20" s="4">
        <v>3.0437250439438499E-2</v>
      </c>
      <c r="M20" s="4">
        <v>8.4202390564503737</v>
      </c>
      <c r="N20" s="4">
        <v>6.6421932103707437</v>
      </c>
      <c r="O20" s="4">
        <v>2.685639744656338E-3</v>
      </c>
      <c r="P20" s="4">
        <v>1.0268584215183383</v>
      </c>
      <c r="Q20" s="4">
        <v>0.51093793925928799</v>
      </c>
      <c r="R20" s="4">
        <v>0</v>
      </c>
      <c r="S20" s="4">
        <v>0.32859469488586823</v>
      </c>
      <c r="T20" s="4">
        <v>3.3210966051853719</v>
      </c>
    </row>
    <row r="21" spans="1:20" ht="15.5" x14ac:dyDescent="0.35">
      <c r="A21" s="4" t="s">
        <v>273</v>
      </c>
      <c r="B21" s="4">
        <v>2</v>
      </c>
      <c r="C21" s="4" t="s">
        <v>106</v>
      </c>
      <c r="D21" s="4" t="s">
        <v>165</v>
      </c>
      <c r="E21" s="4" t="s">
        <v>224</v>
      </c>
      <c r="F21" s="4">
        <v>8.8735197394278098E-2</v>
      </c>
      <c r="G21" s="4">
        <v>20.263601795177074</v>
      </c>
      <c r="H21" s="4">
        <v>12.471724748243759</v>
      </c>
      <c r="I21" s="4">
        <v>5.8565230280223549E-2</v>
      </c>
      <c r="J21" s="4">
        <v>11.955525059154473</v>
      </c>
      <c r="K21" s="4">
        <v>5.986427879157004</v>
      </c>
      <c r="L21" s="4">
        <v>3.0169967114054549E-2</v>
      </c>
      <c r="M21" s="4">
        <v>8.3080767360225991</v>
      </c>
      <c r="N21" s="4">
        <v>6.4852968690867545</v>
      </c>
      <c r="O21" s="4">
        <v>2.6620559218283428E-3</v>
      </c>
      <c r="P21" s="4">
        <v>1.0131800897588537</v>
      </c>
      <c r="Q21" s="4">
        <v>0.49886898992975037</v>
      </c>
      <c r="R21" s="4">
        <v>0</v>
      </c>
      <c r="S21" s="4">
        <v>0.32421762872283316</v>
      </c>
      <c r="T21" s="4">
        <v>3.2426484345433773</v>
      </c>
    </row>
    <row r="22" spans="1:20" ht="15.5" x14ac:dyDescent="0.35">
      <c r="A22" s="4" t="s">
        <v>273</v>
      </c>
      <c r="B22" s="4">
        <v>2</v>
      </c>
      <c r="C22" s="4" t="s">
        <v>107</v>
      </c>
      <c r="D22" s="4" t="s">
        <v>166</v>
      </c>
      <c r="E22" s="4" t="s">
        <v>225</v>
      </c>
      <c r="F22" s="4">
        <v>8.8100145065553581E-2</v>
      </c>
      <c r="G22" s="4">
        <v>20.036992457384265</v>
      </c>
      <c r="H22" s="4">
        <v>12.184437648427734</v>
      </c>
      <c r="I22" s="4">
        <v>5.8146095743265368E-2</v>
      </c>
      <c r="J22" s="4">
        <v>11.821825549856715</v>
      </c>
      <c r="K22" s="4">
        <v>5.8485300712453121</v>
      </c>
      <c r="L22" s="4">
        <v>2.9954049322288213E-2</v>
      </c>
      <c r="M22" s="4">
        <v>8.2151669075275482</v>
      </c>
      <c r="N22" s="4">
        <v>6.3359075771824216</v>
      </c>
      <c r="O22" s="4">
        <v>2.6430043519666073E-3</v>
      </c>
      <c r="P22" s="4">
        <v>1.0018496228692133</v>
      </c>
      <c r="Q22" s="4">
        <v>0.48737750593710938</v>
      </c>
      <c r="R22" s="4">
        <v>0</v>
      </c>
      <c r="S22" s="4">
        <v>0.32059187931814825</v>
      </c>
      <c r="T22" s="4">
        <v>3.1679537885912108</v>
      </c>
    </row>
    <row r="23" spans="1:20" ht="15.5" x14ac:dyDescent="0.35">
      <c r="A23" s="4" t="s">
        <v>273</v>
      </c>
      <c r="B23" s="4">
        <v>2</v>
      </c>
      <c r="C23" s="4" t="s">
        <v>108</v>
      </c>
      <c r="D23" s="4" t="s">
        <v>167</v>
      </c>
      <c r="E23" s="4" t="s">
        <v>226</v>
      </c>
      <c r="F23" s="4">
        <v>8.7595628162723954E-2</v>
      </c>
      <c r="G23" s="4">
        <v>19.845577740131436</v>
      </c>
      <c r="H23" s="4">
        <v>11.914789892183729</v>
      </c>
      <c r="I23" s="4">
        <v>5.781311458739781E-2</v>
      </c>
      <c r="J23" s="4">
        <v>11.708890866677546</v>
      </c>
      <c r="K23" s="4">
        <v>5.7190991482481897</v>
      </c>
      <c r="L23" s="4">
        <v>2.9782513575326141E-2</v>
      </c>
      <c r="M23" s="4">
        <v>8.136686873453888</v>
      </c>
      <c r="N23" s="4">
        <v>6.1956907439355389</v>
      </c>
      <c r="O23" s="4">
        <v>2.6278688448817186E-3</v>
      </c>
      <c r="P23" s="4">
        <v>0.99227888700657185</v>
      </c>
      <c r="Q23" s="4">
        <v>0.47659159568734916</v>
      </c>
      <c r="R23" s="4">
        <v>0</v>
      </c>
      <c r="S23" s="4">
        <v>0.31752924384210296</v>
      </c>
      <c r="T23" s="4">
        <v>3.0978453719677694</v>
      </c>
    </row>
    <row r="24" spans="1:20" ht="15.5" x14ac:dyDescent="0.35">
      <c r="A24" s="4" t="s">
        <v>273</v>
      </c>
      <c r="B24" s="4">
        <v>2</v>
      </c>
      <c r="C24" s="4" t="s">
        <v>109</v>
      </c>
      <c r="D24" s="4" t="s">
        <v>168</v>
      </c>
      <c r="E24" s="4" t="s">
        <v>227</v>
      </c>
      <c r="F24" s="4">
        <v>8.7222128197237625E-2</v>
      </c>
      <c r="G24" s="4">
        <v>19.686602980090445</v>
      </c>
      <c r="H24" s="4">
        <v>11.665506660399386</v>
      </c>
      <c r="I24" s="4">
        <v>5.7566604610176833E-2</v>
      </c>
      <c r="J24" s="4">
        <v>11.615095758253362</v>
      </c>
      <c r="K24" s="4">
        <v>5.5994431969917047</v>
      </c>
      <c r="L24" s="4">
        <v>2.9655523587060788E-2</v>
      </c>
      <c r="M24" s="4">
        <v>8.0715072218370825</v>
      </c>
      <c r="N24" s="4">
        <v>6.0660634634076809</v>
      </c>
      <c r="O24" s="4">
        <v>2.6166638459171289E-3</v>
      </c>
      <c r="P24" s="4">
        <v>0.98433014900452231</v>
      </c>
      <c r="Q24" s="4">
        <v>0.46662026641597543</v>
      </c>
      <c r="R24" s="4">
        <v>0</v>
      </c>
      <c r="S24" s="4">
        <v>0.3149856476814471</v>
      </c>
      <c r="T24" s="4">
        <v>3.0330317317038404</v>
      </c>
    </row>
    <row r="25" spans="1:20" ht="15.5" x14ac:dyDescent="0.35">
      <c r="A25" s="4" t="s">
        <v>273</v>
      </c>
      <c r="B25" s="4">
        <v>2</v>
      </c>
      <c r="C25" s="4" t="s">
        <v>110</v>
      </c>
      <c r="D25" s="4" t="s">
        <v>169</v>
      </c>
      <c r="E25" s="4" t="s">
        <v>228</v>
      </c>
      <c r="F25" s="4">
        <v>8.69787118599675E-2</v>
      </c>
      <c r="G25" s="4">
        <v>19.558323821171584</v>
      </c>
      <c r="H25" s="4">
        <v>11.437656836267889</v>
      </c>
      <c r="I25" s="4">
        <v>5.7405949827578552E-2</v>
      </c>
      <c r="J25" s="4">
        <v>11.539411054491234</v>
      </c>
      <c r="K25" s="4">
        <v>5.4900752814085862</v>
      </c>
      <c r="L25" s="4">
        <v>2.9572762032388948E-2</v>
      </c>
      <c r="M25" s="4">
        <v>8.0189127666803497</v>
      </c>
      <c r="N25" s="4">
        <v>5.947581554859303</v>
      </c>
      <c r="O25" s="4">
        <v>2.6093613557990249E-3</v>
      </c>
      <c r="P25" s="4">
        <v>0.97791619105857919</v>
      </c>
      <c r="Q25" s="4">
        <v>0.45750627345071559</v>
      </c>
      <c r="R25" s="4">
        <v>0</v>
      </c>
      <c r="S25" s="4">
        <v>0.31293318113874535</v>
      </c>
      <c r="T25" s="4">
        <v>2.9737907774296515</v>
      </c>
    </row>
    <row r="26" spans="1:20" ht="15.5" x14ac:dyDescent="0.35">
      <c r="A26" s="4" t="s">
        <v>273</v>
      </c>
      <c r="B26" s="4">
        <v>2</v>
      </c>
      <c r="C26" s="4" t="s">
        <v>111</v>
      </c>
      <c r="D26" s="4" t="s">
        <v>170</v>
      </c>
      <c r="E26" s="4" t="s">
        <v>229</v>
      </c>
      <c r="F26" s="4">
        <v>8.6863434297918152E-2</v>
      </c>
      <c r="G26" s="4">
        <v>19.45931137777804</v>
      </c>
      <c r="H26" s="4">
        <v>11.231278561484336</v>
      </c>
      <c r="I26" s="4">
        <v>5.7329866636625981E-2</v>
      </c>
      <c r="J26" s="4">
        <v>11.480993712889044</v>
      </c>
      <c r="K26" s="4">
        <v>5.3910137095124808</v>
      </c>
      <c r="L26" s="4">
        <v>2.953356766129217E-2</v>
      </c>
      <c r="M26" s="4">
        <v>7.978317664888996</v>
      </c>
      <c r="N26" s="4">
        <v>5.8402648519718552</v>
      </c>
      <c r="O26" s="4">
        <v>2.6059030289375443E-3</v>
      </c>
      <c r="P26" s="4">
        <v>0.97296556888890207</v>
      </c>
      <c r="Q26" s="4">
        <v>0.44925114245937348</v>
      </c>
      <c r="R26" s="4">
        <v>0</v>
      </c>
      <c r="S26" s="4">
        <v>0.31134898204444866</v>
      </c>
      <c r="T26" s="4">
        <v>2.9201324259859276</v>
      </c>
    </row>
    <row r="27" spans="1:20" ht="15.5" x14ac:dyDescent="0.35">
      <c r="A27" s="4" t="s">
        <v>273</v>
      </c>
      <c r="B27" s="4">
        <v>2</v>
      </c>
      <c r="C27" s="4" t="s">
        <v>112</v>
      </c>
      <c r="D27" s="4" t="s">
        <v>171</v>
      </c>
      <c r="E27" s="4" t="s">
        <v>230</v>
      </c>
      <c r="F27" s="4">
        <v>8.6873979503544363E-2</v>
      </c>
      <c r="G27" s="4">
        <v>19.388315812334262</v>
      </c>
      <c r="H27" s="4">
        <v>11.045812640776678</v>
      </c>
      <c r="I27" s="4">
        <v>5.7336826472339279E-2</v>
      </c>
      <c r="J27" s="4">
        <v>11.439106329277214</v>
      </c>
      <c r="K27" s="4">
        <v>5.3019900675728051</v>
      </c>
      <c r="L27" s="4">
        <v>2.953715303120508E-2</v>
      </c>
      <c r="M27" s="4">
        <v>7.9492094830570474</v>
      </c>
      <c r="N27" s="4">
        <v>5.7438225732038726</v>
      </c>
      <c r="O27" s="4">
        <v>2.6062193851063308E-3</v>
      </c>
      <c r="P27" s="4">
        <v>0.96941579061671312</v>
      </c>
      <c r="Q27" s="4">
        <v>0.44183250563106713</v>
      </c>
      <c r="R27" s="4">
        <v>0</v>
      </c>
      <c r="S27" s="4">
        <v>0.31021305299734819</v>
      </c>
      <c r="T27" s="4">
        <v>2.8719112866019363</v>
      </c>
    </row>
    <row r="28" spans="1:20" ht="15.5" x14ac:dyDescent="0.35">
      <c r="A28" s="4" t="s">
        <v>273</v>
      </c>
      <c r="B28" s="4">
        <v>2</v>
      </c>
      <c r="C28" s="4" t="s">
        <v>113</v>
      </c>
      <c r="D28" s="4" t="s">
        <v>172</v>
      </c>
      <c r="E28" s="4" t="s">
        <v>231</v>
      </c>
      <c r="F28" s="4">
        <v>8.7007904701044469E-2</v>
      </c>
      <c r="G28" s="4">
        <v>19.344198030806457</v>
      </c>
      <c r="H28" s="4">
        <v>10.880367018768432</v>
      </c>
      <c r="I28" s="4">
        <v>5.7425217102689351E-2</v>
      </c>
      <c r="J28" s="4">
        <v>11.413076838175808</v>
      </c>
      <c r="K28" s="4">
        <v>5.222576169008847</v>
      </c>
      <c r="L28" s="4">
        <v>2.9582687598355115E-2</v>
      </c>
      <c r="M28" s="4">
        <v>7.9311211926306466</v>
      </c>
      <c r="N28" s="4">
        <v>5.6577908497595848</v>
      </c>
      <c r="O28" s="4">
        <v>2.6102371410313338E-3</v>
      </c>
      <c r="P28" s="4">
        <v>0.96720990154032283</v>
      </c>
      <c r="Q28" s="4">
        <v>0.43521468075073727</v>
      </c>
      <c r="R28" s="4">
        <v>0</v>
      </c>
      <c r="S28" s="4">
        <v>0.30950716849290333</v>
      </c>
      <c r="T28" s="4">
        <v>2.8288954248797924</v>
      </c>
    </row>
    <row r="29" spans="1:20" ht="15.5" x14ac:dyDescent="0.35">
      <c r="A29" s="4" t="s">
        <v>273</v>
      </c>
      <c r="B29" s="4">
        <v>2</v>
      </c>
      <c r="C29" s="4" t="s">
        <v>114</v>
      </c>
      <c r="D29" s="4" t="s">
        <v>173</v>
      </c>
      <c r="E29" s="4" t="s">
        <v>232</v>
      </c>
      <c r="F29" s="4">
        <v>8.7262715834403773E-2</v>
      </c>
      <c r="G29" s="4">
        <v>19.325885485704003</v>
      </c>
      <c r="H29" s="4">
        <v>10.733876351084426</v>
      </c>
      <c r="I29" s="4">
        <v>5.7593392450706493E-2</v>
      </c>
      <c r="J29" s="4">
        <v>11.402272436565362</v>
      </c>
      <c r="K29" s="4">
        <v>5.1522606485205245</v>
      </c>
      <c r="L29" s="4">
        <v>2.966932338369728E-2</v>
      </c>
      <c r="M29" s="4">
        <v>7.9236130491386403</v>
      </c>
      <c r="N29" s="4">
        <v>5.5816157025639015</v>
      </c>
      <c r="O29" s="4">
        <v>2.6178814750321129E-3</v>
      </c>
      <c r="P29" s="4">
        <v>0.96629427428520021</v>
      </c>
      <c r="Q29" s="4">
        <v>0.42935505404337704</v>
      </c>
      <c r="R29" s="4">
        <v>0</v>
      </c>
      <c r="S29" s="4">
        <v>0.30921416777126404</v>
      </c>
      <c r="T29" s="4">
        <v>2.7908078512819507</v>
      </c>
    </row>
    <row r="30" spans="1:20" ht="15.5" x14ac:dyDescent="0.35">
      <c r="A30" s="4" t="s">
        <v>273</v>
      </c>
      <c r="B30" s="4">
        <v>2</v>
      </c>
      <c r="C30" s="4" t="s">
        <v>115</v>
      </c>
      <c r="D30" s="4" t="s">
        <v>174</v>
      </c>
      <c r="E30" s="4" t="s">
        <v>233</v>
      </c>
      <c r="F30" s="4">
        <v>8.7635876087338416E-2</v>
      </c>
      <c r="G30" s="4">
        <v>19.33234136162881</v>
      </c>
      <c r="H30" s="4">
        <v>10.605196451576029</v>
      </c>
      <c r="I30" s="4">
        <v>5.783967821764336E-2</v>
      </c>
      <c r="J30" s="4">
        <v>11.406081403360997</v>
      </c>
      <c r="K30" s="4">
        <v>5.0904942967564937</v>
      </c>
      <c r="L30" s="4">
        <v>2.9796197869695059E-2</v>
      </c>
      <c r="M30" s="4">
        <v>7.9262599582678117</v>
      </c>
      <c r="N30" s="4">
        <v>5.5147021548195356</v>
      </c>
      <c r="O30" s="4">
        <v>2.6290762826201523E-3</v>
      </c>
      <c r="P30" s="4">
        <v>0.96661706808144054</v>
      </c>
      <c r="Q30" s="4">
        <v>0.42420785806304118</v>
      </c>
      <c r="R30" s="4">
        <v>0</v>
      </c>
      <c r="S30" s="4">
        <v>0.30931746178606095</v>
      </c>
      <c r="T30" s="4">
        <v>2.7573510774097678</v>
      </c>
    </row>
    <row r="31" spans="1:20" ht="15.5" x14ac:dyDescent="0.35">
      <c r="A31" s="4" t="s">
        <v>273</v>
      </c>
      <c r="B31" s="4">
        <v>2</v>
      </c>
      <c r="C31" s="4" t="s">
        <v>116</v>
      </c>
      <c r="D31" s="4" t="s">
        <v>175</v>
      </c>
      <c r="E31" s="4" t="s">
        <v>234</v>
      </c>
      <c r="F31" s="4">
        <v>8.8124785361638758E-2</v>
      </c>
      <c r="G31" s="4">
        <v>19.362541643859444</v>
      </c>
      <c r="H31" s="4">
        <v>10.493158328479936</v>
      </c>
      <c r="I31" s="4">
        <v>5.816235833868158E-2</v>
      </c>
      <c r="J31" s="4">
        <v>11.423899569877072</v>
      </c>
      <c r="K31" s="4">
        <v>5.0367159976703695</v>
      </c>
      <c r="L31" s="4">
        <v>2.9962427022957174E-2</v>
      </c>
      <c r="M31" s="4">
        <v>7.938642073982372</v>
      </c>
      <c r="N31" s="4">
        <v>5.4564423308095664</v>
      </c>
      <c r="O31" s="4">
        <v>2.6437435608491627E-3</v>
      </c>
      <c r="P31" s="4">
        <v>0.96812708219297228</v>
      </c>
      <c r="Q31" s="4">
        <v>0.41972633313919744</v>
      </c>
      <c r="R31" s="4">
        <v>0</v>
      </c>
      <c r="S31" s="4">
        <v>0.30980066630175113</v>
      </c>
      <c r="T31" s="4">
        <v>2.7282211654047832</v>
      </c>
    </row>
    <row r="32" spans="1:20" ht="15.5" x14ac:dyDescent="0.35">
      <c r="A32" s="4" t="s">
        <v>273</v>
      </c>
      <c r="B32" s="4">
        <v>2</v>
      </c>
      <c r="C32" s="4" t="s">
        <v>117</v>
      </c>
      <c r="D32" s="4" t="s">
        <v>176</v>
      </c>
      <c r="E32" s="4" t="s">
        <v>235</v>
      </c>
      <c r="F32" s="4">
        <v>8.8726745080151243E-2</v>
      </c>
      <c r="G32" s="4">
        <v>19.415456797106682</v>
      </c>
      <c r="H32" s="4">
        <v>10.396597302703311</v>
      </c>
      <c r="I32" s="4">
        <v>5.8559651752899823E-2</v>
      </c>
      <c r="J32" s="4">
        <v>11.455119510292942</v>
      </c>
      <c r="K32" s="4">
        <v>4.9903667052975891</v>
      </c>
      <c r="L32" s="4">
        <v>3.0167093327251419E-2</v>
      </c>
      <c r="M32" s="4">
        <v>7.960337286813739</v>
      </c>
      <c r="N32" s="4">
        <v>5.4062305974057221</v>
      </c>
      <c r="O32" s="4">
        <v>2.661802352404537E-3</v>
      </c>
      <c r="P32" s="4">
        <v>0.97077283985533414</v>
      </c>
      <c r="Q32" s="4">
        <v>0.41586389210813246</v>
      </c>
      <c r="R32" s="4">
        <v>0</v>
      </c>
      <c r="S32" s="4">
        <v>0.31064730875370694</v>
      </c>
      <c r="T32" s="4">
        <v>2.703115298702861</v>
      </c>
    </row>
    <row r="33" spans="1:20" ht="15.5" x14ac:dyDescent="0.35">
      <c r="A33" s="4" t="s">
        <v>273</v>
      </c>
      <c r="B33" s="4">
        <v>2</v>
      </c>
      <c r="C33" s="4" t="s">
        <v>118</v>
      </c>
      <c r="D33" s="4" t="s">
        <v>177</v>
      </c>
      <c r="E33" s="4" t="s">
        <v>236</v>
      </c>
      <c r="F33" s="4">
        <v>8.9438914064881345E-2</v>
      </c>
      <c r="G33" s="4">
        <v>19.490036095441212</v>
      </c>
      <c r="H33" s="4">
        <v>10.314366922255507</v>
      </c>
      <c r="I33" s="4">
        <v>5.9029683282821689E-2</v>
      </c>
      <c r="J33" s="4">
        <v>11.499121296310314</v>
      </c>
      <c r="K33" s="4">
        <v>4.9508961226826429</v>
      </c>
      <c r="L33" s="4">
        <v>3.0409230782059656E-2</v>
      </c>
      <c r="M33" s="4">
        <v>7.9909147991308966</v>
      </c>
      <c r="N33" s="4">
        <v>5.3634707995728643</v>
      </c>
      <c r="O33" s="4">
        <v>2.6831674219464402E-3</v>
      </c>
      <c r="P33" s="4">
        <v>0.97450180477206061</v>
      </c>
      <c r="Q33" s="4">
        <v>0.41257467689022032</v>
      </c>
      <c r="R33" s="4">
        <v>0</v>
      </c>
      <c r="S33" s="4">
        <v>0.3118405775270594</v>
      </c>
      <c r="T33" s="4">
        <v>2.6817353997864322</v>
      </c>
    </row>
    <row r="34" spans="1:20" ht="15.5" x14ac:dyDescent="0.35">
      <c r="A34" s="4" t="s">
        <v>273</v>
      </c>
      <c r="B34" s="4">
        <v>2</v>
      </c>
      <c r="C34" s="4" t="s">
        <v>119</v>
      </c>
      <c r="D34" s="4" t="s">
        <v>178</v>
      </c>
      <c r="E34" s="4" t="s">
        <v>237</v>
      </c>
      <c r="F34" s="4">
        <v>9.0258258050521525E-2</v>
      </c>
      <c r="G34" s="4">
        <v>19.585193461295781</v>
      </c>
      <c r="H34" s="4">
        <v>10.245343752257615</v>
      </c>
      <c r="I34" s="4">
        <v>5.9570450313344209E-2</v>
      </c>
      <c r="J34" s="4">
        <v>11.555264142164511</v>
      </c>
      <c r="K34" s="4">
        <v>4.9177650010836551</v>
      </c>
      <c r="L34" s="4">
        <v>3.0687807737177317E-2</v>
      </c>
      <c r="M34" s="4">
        <v>8.0299293191312699</v>
      </c>
      <c r="N34" s="4">
        <v>5.3275787511739594</v>
      </c>
      <c r="O34" s="4">
        <v>2.7077477415156457E-3</v>
      </c>
      <c r="P34" s="4">
        <v>0.97925967306478912</v>
      </c>
      <c r="Q34" s="4">
        <v>0.40981375009030457</v>
      </c>
      <c r="R34" s="4">
        <v>0</v>
      </c>
      <c r="S34" s="4">
        <v>0.31336309538073248</v>
      </c>
      <c r="T34" s="4">
        <v>2.6637893755869797</v>
      </c>
    </row>
    <row r="35" spans="1:20" ht="15.5" x14ac:dyDescent="0.35">
      <c r="A35" s="4" t="s">
        <v>273</v>
      </c>
      <c r="B35" s="4">
        <v>2</v>
      </c>
      <c r="C35" s="4" t="s">
        <v>120</v>
      </c>
      <c r="D35" s="4" t="s">
        <v>179</v>
      </c>
      <c r="E35" s="4" t="s">
        <v>238</v>
      </c>
      <c r="F35" s="4">
        <v>9.118149422775175E-2</v>
      </c>
      <c r="G35" s="4">
        <v>19.699794187434833</v>
      </c>
      <c r="H35" s="4">
        <v>10.188426840704842</v>
      </c>
      <c r="I35" s="4">
        <v>6.0179786190316158E-2</v>
      </c>
      <c r="J35" s="4">
        <v>11.62287857058655</v>
      </c>
      <c r="K35" s="4">
        <v>4.8904448835383239</v>
      </c>
      <c r="L35" s="4">
        <v>3.1001708037435592E-2</v>
      </c>
      <c r="M35" s="4">
        <v>8.0769156168482805</v>
      </c>
      <c r="N35" s="4">
        <v>5.2979819571665185</v>
      </c>
      <c r="O35" s="4">
        <v>2.7354448268325526E-3</v>
      </c>
      <c r="P35" s="4">
        <v>0.98498970937174168</v>
      </c>
      <c r="Q35" s="4">
        <v>0.40753707362819369</v>
      </c>
      <c r="R35" s="4">
        <v>0</v>
      </c>
      <c r="S35" s="4">
        <v>0.31519670699895735</v>
      </c>
      <c r="T35" s="4">
        <v>2.6489909785832593</v>
      </c>
    </row>
    <row r="36" spans="1:20" ht="15.5" x14ac:dyDescent="0.35">
      <c r="A36" s="4" t="s">
        <v>273</v>
      </c>
      <c r="B36" s="4">
        <v>2</v>
      </c>
      <c r="C36" s="4" t="s">
        <v>121</v>
      </c>
      <c r="D36" s="4" t="s">
        <v>180</v>
      </c>
      <c r="E36" s="4" t="s">
        <v>239</v>
      </c>
      <c r="F36" s="4">
        <v>9.2205031825642214E-2</v>
      </c>
      <c r="G36" s="4">
        <v>19.832642247297954</v>
      </c>
      <c r="H36" s="4">
        <v>10.142534237342897</v>
      </c>
      <c r="I36" s="4">
        <v>6.0855321004923864E-2</v>
      </c>
      <c r="J36" s="4">
        <v>11.701258925905792</v>
      </c>
      <c r="K36" s="4">
        <v>4.8684164339245903</v>
      </c>
      <c r="L36" s="4">
        <v>3.134971082071835E-2</v>
      </c>
      <c r="M36" s="4">
        <v>8.1313833213921605</v>
      </c>
      <c r="N36" s="4">
        <v>5.2741178034183065</v>
      </c>
      <c r="O36" s="4">
        <v>2.7661509547692665E-3</v>
      </c>
      <c r="P36" s="4">
        <v>0.99163211236489779</v>
      </c>
      <c r="Q36" s="4">
        <v>0.40570136949371588</v>
      </c>
      <c r="R36" s="4">
        <v>0</v>
      </c>
      <c r="S36" s="4">
        <v>0.31732227595676726</v>
      </c>
      <c r="T36" s="4">
        <v>2.6370589017091532</v>
      </c>
    </row>
    <row r="37" spans="1:20" ht="15.5" x14ac:dyDescent="0.35">
      <c r="A37" s="4" t="s">
        <v>273</v>
      </c>
      <c r="B37" s="4">
        <v>2</v>
      </c>
      <c r="C37" s="4" t="s">
        <v>122</v>
      </c>
      <c r="D37" s="4" t="s">
        <v>181</v>
      </c>
      <c r="E37" s="4" t="s">
        <v>240</v>
      </c>
      <c r="F37" s="4">
        <v>9.3324909675233714E-2</v>
      </c>
      <c r="G37" s="4">
        <v>19.982468117652623</v>
      </c>
      <c r="H37" s="4">
        <v>10.106598059779691</v>
      </c>
      <c r="I37" s="4">
        <v>6.1594440385654252E-2</v>
      </c>
      <c r="J37" s="4">
        <v>11.789656189415046</v>
      </c>
      <c r="K37" s="4">
        <v>4.8511670686942514</v>
      </c>
      <c r="L37" s="4">
        <v>3.1730469289579462E-2</v>
      </c>
      <c r="M37" s="4">
        <v>8.1928119282375746</v>
      </c>
      <c r="N37" s="4">
        <v>5.2554309910854391</v>
      </c>
      <c r="O37" s="4">
        <v>2.7997472902570111E-3</v>
      </c>
      <c r="P37" s="4">
        <v>0.99912340588263115</v>
      </c>
      <c r="Q37" s="4">
        <v>0.40426392239118764</v>
      </c>
      <c r="R37" s="4">
        <v>0</v>
      </c>
      <c r="S37" s="4">
        <v>0.31971948988244198</v>
      </c>
      <c r="T37" s="4">
        <v>2.6277154955427195</v>
      </c>
    </row>
    <row r="38" spans="1:20" ht="15.5" x14ac:dyDescent="0.35">
      <c r="A38" s="4" t="s">
        <v>273</v>
      </c>
      <c r="B38" s="4">
        <v>2</v>
      </c>
      <c r="C38" s="4" t="s">
        <v>123</v>
      </c>
      <c r="D38" s="4" t="s">
        <v>182</v>
      </c>
      <c r="E38" s="4" t="s">
        <v>241</v>
      </c>
      <c r="F38" s="4">
        <v>9.4538873968600445E-2</v>
      </c>
      <c r="G38" s="4">
        <v>20.148436393106984</v>
      </c>
      <c r="H38" s="4">
        <v>10.079719615973925</v>
      </c>
      <c r="I38" s="4">
        <v>6.23956568192763E-2</v>
      </c>
      <c r="J38" s="4">
        <v>11.88757747193312</v>
      </c>
      <c r="K38" s="4">
        <v>4.8382654156674842</v>
      </c>
      <c r="L38" s="4">
        <v>3.2143217149324145E-2</v>
      </c>
      <c r="M38" s="4">
        <v>8.2608589211738632</v>
      </c>
      <c r="N38" s="4">
        <v>5.2414542003064408</v>
      </c>
      <c r="O38" s="4">
        <v>2.8361662190580133E-3</v>
      </c>
      <c r="P38" s="4">
        <v>1.0074218196553493</v>
      </c>
      <c r="Q38" s="4">
        <v>0.40318878463895702</v>
      </c>
      <c r="R38" s="4">
        <v>0</v>
      </c>
      <c r="S38" s="4">
        <v>0.32237498228971173</v>
      </c>
      <c r="T38" s="4">
        <v>2.6207271001532204</v>
      </c>
    </row>
    <row r="39" spans="1:20" ht="15.5" x14ac:dyDescent="0.35">
      <c r="A39" s="4" t="s">
        <v>273</v>
      </c>
      <c r="B39" s="4">
        <v>2</v>
      </c>
      <c r="C39" s="4" t="s">
        <v>124</v>
      </c>
      <c r="D39" s="4" t="s">
        <v>183</v>
      </c>
      <c r="E39" s="4" t="s">
        <v>242</v>
      </c>
      <c r="F39" s="4">
        <v>9.5840585109918053E-2</v>
      </c>
      <c r="G39" s="4">
        <v>20.328705322473205</v>
      </c>
      <c r="H39" s="4">
        <v>10.060751333706785</v>
      </c>
      <c r="I39" s="4">
        <v>6.3254786172545915E-2</v>
      </c>
      <c r="J39" s="4">
        <v>11.993936140259191</v>
      </c>
      <c r="K39" s="4">
        <v>4.8291606401792562</v>
      </c>
      <c r="L39" s="4">
        <v>3.2585798937372137E-2</v>
      </c>
      <c r="M39" s="4">
        <v>8.3347691822140142</v>
      </c>
      <c r="N39" s="4">
        <v>5.2315906935275285</v>
      </c>
      <c r="O39" s="4">
        <v>2.8752175532975417E-3</v>
      </c>
      <c r="P39" s="4">
        <v>1.0164352661236602</v>
      </c>
      <c r="Q39" s="4">
        <v>0.40243005334827142</v>
      </c>
      <c r="R39" s="4">
        <v>0</v>
      </c>
      <c r="S39" s="4">
        <v>0.32525928515957131</v>
      </c>
      <c r="T39" s="4">
        <v>2.6157953467637642</v>
      </c>
    </row>
    <row r="40" spans="1:20" ht="15.5" x14ac:dyDescent="0.35">
      <c r="A40" s="4" t="s">
        <v>273</v>
      </c>
      <c r="B40" s="4">
        <v>2</v>
      </c>
      <c r="C40" s="4" t="s">
        <v>125</v>
      </c>
      <c r="D40" s="4" t="s">
        <v>184</v>
      </c>
      <c r="E40" s="4" t="s">
        <v>243</v>
      </c>
      <c r="F40" s="4">
        <v>9.722377017154836E-2</v>
      </c>
      <c r="G40" s="4">
        <v>20.52152410317527</v>
      </c>
      <c r="H40" s="4">
        <v>10.04857330286865</v>
      </c>
      <c r="I40" s="4">
        <v>6.4167688313221921E-2</v>
      </c>
      <c r="J40" s="4">
        <v>12.107699220873409</v>
      </c>
      <c r="K40" s="4">
        <v>4.823315185376952</v>
      </c>
      <c r="L40" s="4">
        <v>3.3056081858326439E-2</v>
      </c>
      <c r="M40" s="4">
        <v>8.41382488230186</v>
      </c>
      <c r="N40" s="4">
        <v>5.2252581174916983</v>
      </c>
      <c r="O40" s="4">
        <v>2.9167131051464506E-3</v>
      </c>
      <c r="P40" s="4">
        <v>1.0260762051587635</v>
      </c>
      <c r="Q40" s="4">
        <v>0.40194293211474602</v>
      </c>
      <c r="R40" s="4">
        <v>0</v>
      </c>
      <c r="S40" s="4">
        <v>0.32834438565080432</v>
      </c>
      <c r="T40" s="4">
        <v>2.6126290587458492</v>
      </c>
    </row>
    <row r="41" spans="1:20" ht="15.5" x14ac:dyDescent="0.35">
      <c r="A41" s="4" t="s">
        <v>273</v>
      </c>
      <c r="B41" s="4">
        <v>2</v>
      </c>
      <c r="C41" s="4" t="s">
        <v>126</v>
      </c>
      <c r="D41" s="4" t="s">
        <v>185</v>
      </c>
      <c r="E41" s="4" t="s">
        <v>244</v>
      </c>
      <c r="F41" s="4">
        <v>9.868250596947746E-2</v>
      </c>
      <c r="G41" s="4">
        <v>20.725279186241931</v>
      </c>
      <c r="H41" s="4">
        <v>10.04212452410153</v>
      </c>
      <c r="I41" s="4">
        <v>6.5130453939855129E-2</v>
      </c>
      <c r="J41" s="4">
        <v>12.227914719882738</v>
      </c>
      <c r="K41" s="4">
        <v>4.820219771568734</v>
      </c>
      <c r="L41" s="4">
        <v>3.3552052029622331E-2</v>
      </c>
      <c r="M41" s="4">
        <v>8.4973644663591905</v>
      </c>
      <c r="N41" s="4">
        <v>5.2219047525327955</v>
      </c>
      <c r="O41" s="4">
        <v>2.9604751790843235E-3</v>
      </c>
      <c r="P41" s="4">
        <v>1.0362639593120966</v>
      </c>
      <c r="Q41" s="4">
        <v>0.40168498096406119</v>
      </c>
      <c r="R41" s="4">
        <v>0</v>
      </c>
      <c r="S41" s="4">
        <v>0.33160446697987089</v>
      </c>
      <c r="T41" s="4">
        <v>2.6109523762663978</v>
      </c>
    </row>
    <row r="42" spans="1:20" ht="15.5" x14ac:dyDescent="0.35">
      <c r="A42" s="4" t="s">
        <v>273</v>
      </c>
      <c r="B42" s="4">
        <v>2</v>
      </c>
      <c r="C42" s="4" t="s">
        <v>127</v>
      </c>
      <c r="D42" s="4" t="s">
        <v>186</v>
      </c>
      <c r="E42" s="4" t="s">
        <v>245</v>
      </c>
      <c r="F42" s="4">
        <v>0.10021000048800729</v>
      </c>
      <c r="G42" s="4">
        <v>20.938181575146636</v>
      </c>
      <c r="H42" s="4">
        <v>10.040326146503563</v>
      </c>
      <c r="I42" s="4">
        <v>6.6138600322084823E-2</v>
      </c>
      <c r="J42" s="4">
        <v>12.353527129336515</v>
      </c>
      <c r="K42" s="4">
        <v>4.81935655032171</v>
      </c>
      <c r="L42" s="4">
        <v>3.4071400165922479E-2</v>
      </c>
      <c r="M42" s="4">
        <v>8.5846544458101199</v>
      </c>
      <c r="N42" s="4">
        <v>5.2209695961818534</v>
      </c>
      <c r="O42" s="4">
        <v>3.0063000146402187E-3</v>
      </c>
      <c r="P42" s="4">
        <v>1.0469090787573319</v>
      </c>
      <c r="Q42" s="4">
        <v>0.40161304586014257</v>
      </c>
      <c r="R42" s="4">
        <v>0</v>
      </c>
      <c r="S42" s="4">
        <v>0.33501090520234617</v>
      </c>
      <c r="T42" s="4">
        <v>2.6104847980909267</v>
      </c>
    </row>
    <row r="43" spans="1:20" ht="15.5" x14ac:dyDescent="0.35">
      <c r="A43" s="4" t="s">
        <v>273</v>
      </c>
      <c r="B43" s="4">
        <v>2</v>
      </c>
      <c r="C43" s="4" t="s">
        <v>128</v>
      </c>
      <c r="D43" s="4" t="s">
        <v>187</v>
      </c>
      <c r="E43" s="4" t="s">
        <v>246</v>
      </c>
      <c r="F43" s="4">
        <v>0.10179872155901445</v>
      </c>
      <c r="G43" s="4">
        <v>21.158312599440066</v>
      </c>
      <c r="H43" s="4">
        <v>10.042091448125904</v>
      </c>
      <c r="I43" s="4">
        <v>6.7187156228949538E-2</v>
      </c>
      <c r="J43" s="4">
        <v>12.483404433669639</v>
      </c>
      <c r="K43" s="4">
        <v>4.8202038951004331</v>
      </c>
      <c r="L43" s="4">
        <v>3.461156533006491E-2</v>
      </c>
      <c r="M43" s="4">
        <v>8.674908165770427</v>
      </c>
      <c r="N43" s="4">
        <v>5.2218875530254705</v>
      </c>
      <c r="O43" s="4">
        <v>3.0539616467704337E-3</v>
      </c>
      <c r="P43" s="4">
        <v>1.0579156299720034</v>
      </c>
      <c r="Q43" s="4">
        <v>0.40168365792503613</v>
      </c>
      <c r="R43" s="4">
        <v>0</v>
      </c>
      <c r="S43" s="4">
        <v>0.33853300159104105</v>
      </c>
      <c r="T43" s="4">
        <v>2.6109437765127352</v>
      </c>
    </row>
    <row r="44" spans="1:20" ht="15.5" x14ac:dyDescent="0.35">
      <c r="A44" s="4" t="s">
        <v>273</v>
      </c>
      <c r="B44" s="4">
        <v>2</v>
      </c>
      <c r="C44" s="4" t="s">
        <v>129</v>
      </c>
      <c r="D44" s="4" t="s">
        <v>188</v>
      </c>
      <c r="E44" s="4" t="s">
        <v>247</v>
      </c>
      <c r="F44" s="4">
        <v>0.10344035496340721</v>
      </c>
      <c r="G44" s="4">
        <v>21.383625114904412</v>
      </c>
      <c r="H44" s="4">
        <v>10.046324734791721</v>
      </c>
      <c r="I44" s="4">
        <v>6.8270634275848757E-2</v>
      </c>
      <c r="J44" s="4">
        <v>12.616338817793602</v>
      </c>
      <c r="K44" s="4">
        <v>4.8222358727000261</v>
      </c>
      <c r="L44" s="4">
        <v>3.5169720687558449E-2</v>
      </c>
      <c r="M44" s="4">
        <v>8.7672862971108074</v>
      </c>
      <c r="N44" s="4">
        <v>5.224088862091695</v>
      </c>
      <c r="O44" s="4">
        <v>3.1032106489022162E-3</v>
      </c>
      <c r="P44" s="4">
        <v>1.0691812557452207</v>
      </c>
      <c r="Q44" s="4">
        <v>0.40185298939166886</v>
      </c>
      <c r="R44" s="4">
        <v>0</v>
      </c>
      <c r="S44" s="4">
        <v>0.3421380018384706</v>
      </c>
      <c r="T44" s="4">
        <v>2.6120444310458475</v>
      </c>
    </row>
    <row r="45" spans="1:20" ht="15.5" x14ac:dyDescent="0.35">
      <c r="A45" s="4" t="s">
        <v>273</v>
      </c>
      <c r="B45" s="4">
        <v>2</v>
      </c>
      <c r="C45" s="4" t="s">
        <v>130</v>
      </c>
      <c r="D45" s="4" t="s">
        <v>189</v>
      </c>
      <c r="E45" s="4" t="s">
        <v>248</v>
      </c>
      <c r="F45" s="4">
        <v>0.10512576809529325</v>
      </c>
      <c r="G45" s="4">
        <v>21.611944751923097</v>
      </c>
      <c r="H45" s="4">
        <v>10.05192173328285</v>
      </c>
      <c r="I45" s="4">
        <v>6.9383006942893552E-2</v>
      </c>
      <c r="J45" s="4">
        <v>12.751047403634626</v>
      </c>
      <c r="K45" s="4">
        <v>4.824922431975768</v>
      </c>
      <c r="L45" s="4">
        <v>3.5742761152399702E-2</v>
      </c>
      <c r="M45" s="4">
        <v>8.8608973482884696</v>
      </c>
      <c r="N45" s="4">
        <v>5.2269993013070817</v>
      </c>
      <c r="O45" s="4">
        <v>3.1537730428587976E-3</v>
      </c>
      <c r="P45" s="4">
        <v>1.080597237596155</v>
      </c>
      <c r="Q45" s="4">
        <v>0.40207686933131398</v>
      </c>
      <c r="R45" s="4">
        <v>0</v>
      </c>
      <c r="S45" s="4">
        <v>0.34579111603076956</v>
      </c>
      <c r="T45" s="4">
        <v>2.6134996506535408</v>
      </c>
    </row>
    <row r="46" spans="1:20" ht="15.5" x14ac:dyDescent="0.35">
      <c r="A46" s="4" t="s">
        <v>273</v>
      </c>
      <c r="B46" s="4">
        <v>2</v>
      </c>
      <c r="C46" s="4" t="s">
        <v>131</v>
      </c>
      <c r="D46" s="4" t="s">
        <v>190</v>
      </c>
      <c r="E46" s="4" t="s">
        <v>249</v>
      </c>
      <c r="F46" s="4">
        <v>0.10684498809508573</v>
      </c>
      <c r="G46" s="4">
        <v>21.840974331584551</v>
      </c>
      <c r="H46" s="4">
        <v>10.057771795825811</v>
      </c>
      <c r="I46" s="4">
        <v>7.0517692142756591E-2</v>
      </c>
      <c r="J46" s="4">
        <v>12.886174855634884</v>
      </c>
      <c r="K46" s="4">
        <v>4.8277304619963894</v>
      </c>
      <c r="L46" s="4">
        <v>3.6327295952329149E-2</v>
      </c>
      <c r="M46" s="4">
        <v>8.954799475949665</v>
      </c>
      <c r="N46" s="4">
        <v>5.2300413338294218</v>
      </c>
      <c r="O46" s="4">
        <v>3.2053496428525717E-3</v>
      </c>
      <c r="P46" s="4">
        <v>1.0920487165792276</v>
      </c>
      <c r="Q46" s="4">
        <v>0.40231087183303244</v>
      </c>
      <c r="R46" s="4">
        <v>0</v>
      </c>
      <c r="S46" s="4">
        <v>0.34945558930535281</v>
      </c>
      <c r="T46" s="4">
        <v>2.6150206669147109</v>
      </c>
    </row>
    <row r="47" spans="1:20" ht="15.5" x14ac:dyDescent="0.35">
      <c r="A47" s="4" t="s">
        <v>273</v>
      </c>
      <c r="B47" s="4">
        <v>2</v>
      </c>
      <c r="C47" s="4" t="s">
        <v>132</v>
      </c>
      <c r="D47" s="4" t="s">
        <v>191</v>
      </c>
      <c r="E47" s="4" t="s">
        <v>250</v>
      </c>
      <c r="F47" s="4">
        <v>0.10858719637872517</v>
      </c>
      <c r="G47" s="4">
        <v>22.068302014684662</v>
      </c>
      <c r="H47" s="4">
        <v>10.062761852423153</v>
      </c>
      <c r="I47" s="4">
        <v>7.1667549609958622E-2</v>
      </c>
      <c r="J47" s="4">
        <v>13.020298188663949</v>
      </c>
      <c r="K47" s="4">
        <v>4.830125689163113</v>
      </c>
      <c r="L47" s="4">
        <v>3.6919646768766558E-2</v>
      </c>
      <c r="M47" s="4">
        <v>9.048003826020711</v>
      </c>
      <c r="N47" s="4">
        <v>5.2326361632600396</v>
      </c>
      <c r="O47" s="4">
        <v>3.257615891361755E-3</v>
      </c>
      <c r="P47" s="4">
        <v>1.1034151007342332</v>
      </c>
      <c r="Q47" s="4">
        <v>0.40251047409692609</v>
      </c>
      <c r="R47" s="4">
        <v>0</v>
      </c>
      <c r="S47" s="4">
        <v>0.35309283223495458</v>
      </c>
      <c r="T47" s="4">
        <v>2.6163180816300198</v>
      </c>
    </row>
    <row r="48" spans="1:20" ht="15.5" x14ac:dyDescent="0.35">
      <c r="A48" s="4" t="s">
        <v>273</v>
      </c>
      <c r="B48" s="4">
        <v>2</v>
      </c>
      <c r="C48" s="4" t="s">
        <v>133</v>
      </c>
      <c r="D48" s="4" t="s">
        <v>192</v>
      </c>
      <c r="E48" s="4" t="s">
        <v>251</v>
      </c>
      <c r="F48" s="4">
        <v>0.11034074174800707</v>
      </c>
      <c r="G48" s="4">
        <v>22.291413524084103</v>
      </c>
      <c r="H48" s="4">
        <v>10.065782056252107</v>
      </c>
      <c r="I48" s="4">
        <v>7.2824889553684671E-2</v>
      </c>
      <c r="J48" s="4">
        <v>13.15193397920962</v>
      </c>
      <c r="K48" s="4">
        <v>4.8315753870010116</v>
      </c>
      <c r="L48" s="4">
        <v>3.7515852194322401E-2</v>
      </c>
      <c r="M48" s="4">
        <v>9.1394795448744812</v>
      </c>
      <c r="N48" s="4">
        <v>5.2342066692510958</v>
      </c>
      <c r="O48" s="4">
        <v>3.3102222524402118E-3</v>
      </c>
      <c r="P48" s="4">
        <v>1.1145706762042051</v>
      </c>
      <c r="Q48" s="4">
        <v>0.40263128225008432</v>
      </c>
      <c r="R48" s="4">
        <v>0</v>
      </c>
      <c r="S48" s="4">
        <v>0.35666261638534563</v>
      </c>
      <c r="T48" s="4">
        <v>2.6171033346255479</v>
      </c>
    </row>
    <row r="49" spans="1:20" ht="15.5" x14ac:dyDescent="0.35">
      <c r="A49" s="4" t="s">
        <v>273</v>
      </c>
      <c r="B49" s="4">
        <v>2</v>
      </c>
      <c r="C49" s="4" t="s">
        <v>134</v>
      </c>
      <c r="D49" s="4" t="s">
        <v>193</v>
      </c>
      <c r="E49" s="4" t="s">
        <v>252</v>
      </c>
      <c r="F49" s="4">
        <v>0.11209317433377491</v>
      </c>
      <c r="G49" s="4">
        <v>22.507708677768505</v>
      </c>
      <c r="H49" s="4">
        <v>10.065733050798151</v>
      </c>
      <c r="I49" s="4">
        <v>7.3981495060291447E-2</v>
      </c>
      <c r="J49" s="4">
        <v>13.279548119883417</v>
      </c>
      <c r="K49" s="4">
        <v>4.8315518643831128</v>
      </c>
      <c r="L49" s="4">
        <v>3.8111679273483468E-2</v>
      </c>
      <c r="M49" s="4">
        <v>9.2281605578850865</v>
      </c>
      <c r="N49" s="4">
        <v>5.2341811864150385</v>
      </c>
      <c r="O49" s="4">
        <v>3.3627952300132472E-3</v>
      </c>
      <c r="P49" s="4">
        <v>1.1253854338884253</v>
      </c>
      <c r="Q49" s="4">
        <v>0.40262932203192608</v>
      </c>
      <c r="R49" s="4">
        <v>0</v>
      </c>
      <c r="S49" s="4">
        <v>0.36012333884429609</v>
      </c>
      <c r="T49" s="4">
        <v>2.6170905932075192</v>
      </c>
    </row>
    <row r="50" spans="1:20" ht="15.5" x14ac:dyDescent="0.35">
      <c r="A50" s="4" t="s">
        <v>273</v>
      </c>
      <c r="B50" s="4">
        <v>2</v>
      </c>
      <c r="C50" s="4" t="s">
        <v>135</v>
      </c>
      <c r="D50" s="4" t="s">
        <v>194</v>
      </c>
      <c r="E50" s="4" t="s">
        <v>253</v>
      </c>
      <c r="F50" s="4">
        <v>0.11383130240589899</v>
      </c>
      <c r="G50" s="4">
        <v>22.714522351151267</v>
      </c>
      <c r="H50" s="4">
        <v>10.061534751910067</v>
      </c>
      <c r="I50" s="4">
        <v>7.5128659587893332E-2</v>
      </c>
      <c r="J50" s="4">
        <v>13.401568187179247</v>
      </c>
      <c r="K50" s="4">
        <v>4.8295366809168314</v>
      </c>
      <c r="L50" s="4">
        <v>3.8702642818005652E-2</v>
      </c>
      <c r="M50" s="4">
        <v>9.3129541639720195</v>
      </c>
      <c r="N50" s="4">
        <v>5.2319980709932352</v>
      </c>
      <c r="O50" s="4">
        <v>3.4149390721769698E-3</v>
      </c>
      <c r="P50" s="4">
        <v>1.1357261175575635</v>
      </c>
      <c r="Q50" s="4">
        <v>0.40246139007640269</v>
      </c>
      <c r="R50" s="4">
        <v>0</v>
      </c>
      <c r="S50" s="4">
        <v>0.3634323576184203</v>
      </c>
      <c r="T50" s="4">
        <v>2.6159990354966176</v>
      </c>
    </row>
    <row r="51" spans="1:20" ht="15.5" x14ac:dyDescent="0.35">
      <c r="A51" s="4" t="s">
        <v>273</v>
      </c>
      <c r="B51" s="4">
        <v>2</v>
      </c>
      <c r="C51" s="4" t="s">
        <v>136</v>
      </c>
      <c r="D51" s="4" t="s">
        <v>195</v>
      </c>
      <c r="E51" s="4" t="s">
        <v>254</v>
      </c>
      <c r="F51" s="4">
        <v>0.11554127366019694</v>
      </c>
      <c r="G51" s="4">
        <v>22.909149844101258</v>
      </c>
      <c r="H51" s="4">
        <v>10.052136490780258</v>
      </c>
      <c r="I51" s="4">
        <v>7.6257240615729985E-2</v>
      </c>
      <c r="J51" s="4">
        <v>13.516398408019741</v>
      </c>
      <c r="K51" s="4">
        <v>4.8250255155745236</v>
      </c>
      <c r="L51" s="4">
        <v>3.9284033044466954E-2</v>
      </c>
      <c r="M51" s="4">
        <v>9.3927514360815145</v>
      </c>
      <c r="N51" s="4">
        <v>5.2271109752057345</v>
      </c>
      <c r="O51" s="4">
        <v>3.4662382098059078E-3</v>
      </c>
      <c r="P51" s="4">
        <v>1.1454574922050629</v>
      </c>
      <c r="Q51" s="4">
        <v>0.40208545963121034</v>
      </c>
      <c r="R51" s="4">
        <v>0</v>
      </c>
      <c r="S51" s="4">
        <v>0.36654639750562013</v>
      </c>
      <c r="T51" s="4">
        <v>2.6135554876028673</v>
      </c>
    </row>
    <row r="52" spans="1:20" ht="15.5" x14ac:dyDescent="0.35">
      <c r="A52" s="4" t="s">
        <v>273</v>
      </c>
      <c r="B52" s="4">
        <v>2</v>
      </c>
      <c r="C52" s="4" t="s">
        <v>137</v>
      </c>
      <c r="D52" s="4" t="s">
        <v>196</v>
      </c>
      <c r="E52" s="4" t="s">
        <v>255</v>
      </c>
      <c r="F52" s="4">
        <v>0.1172086819920075</v>
      </c>
      <c r="G52" s="4">
        <v>23.088876462679519</v>
      </c>
      <c r="H52" s="4">
        <v>10.036528309525798</v>
      </c>
      <c r="I52" s="4">
        <v>7.7357730114724951E-2</v>
      </c>
      <c r="J52" s="4">
        <v>13.622437112980915</v>
      </c>
      <c r="K52" s="4">
        <v>4.8175335885723829</v>
      </c>
      <c r="L52" s="4">
        <v>3.9850951877282548E-2</v>
      </c>
      <c r="M52" s="4">
        <v>9.4664393496986019</v>
      </c>
      <c r="N52" s="4">
        <v>5.2189947209534147</v>
      </c>
      <c r="O52" s="4">
        <v>3.5162604597602249E-3</v>
      </c>
      <c r="P52" s="4">
        <v>1.154443823133976</v>
      </c>
      <c r="Q52" s="4">
        <v>0.40146113238103193</v>
      </c>
      <c r="R52" s="4">
        <v>0</v>
      </c>
      <c r="S52" s="4">
        <v>0.36942202340287228</v>
      </c>
      <c r="T52" s="4">
        <v>2.6094973604767073</v>
      </c>
    </row>
    <row r="53" spans="1:20" ht="15.5" x14ac:dyDescent="0.35">
      <c r="A53" s="4" t="s">
        <v>273</v>
      </c>
      <c r="B53" s="4">
        <v>2</v>
      </c>
      <c r="C53" s="4" t="s">
        <v>138</v>
      </c>
      <c r="D53" s="4" t="s">
        <v>197</v>
      </c>
      <c r="E53" s="4" t="s">
        <v>256</v>
      </c>
      <c r="F53" s="4">
        <v>0.11881870000454003</v>
      </c>
      <c r="G53" s="4">
        <v>23.251010942423637</v>
      </c>
      <c r="H53" s="4">
        <v>10.013753143694467</v>
      </c>
      <c r="I53" s="4">
        <v>7.8420342002996427E-2</v>
      </c>
      <c r="J53" s="4">
        <v>13.718096456029945</v>
      </c>
      <c r="K53" s="4">
        <v>4.806601508973344</v>
      </c>
      <c r="L53" s="4">
        <v>4.0398358001543608E-2</v>
      </c>
      <c r="M53" s="4">
        <v>9.5329144863936914</v>
      </c>
      <c r="N53" s="4">
        <v>5.2071516347211233</v>
      </c>
      <c r="O53" s="4">
        <v>3.5645610001362009E-3</v>
      </c>
      <c r="P53" s="4">
        <v>1.1625505471211819</v>
      </c>
      <c r="Q53" s="4">
        <v>0.40055012574777871</v>
      </c>
      <c r="R53" s="4">
        <v>0</v>
      </c>
      <c r="S53" s="4">
        <v>0.37201617507877821</v>
      </c>
      <c r="T53" s="4">
        <v>2.6035758173605617</v>
      </c>
    </row>
    <row r="54" spans="1:20" ht="15.5" x14ac:dyDescent="0.35">
      <c r="A54" s="4" t="s">
        <v>273</v>
      </c>
      <c r="B54" s="4">
        <v>2</v>
      </c>
      <c r="C54" s="4" t="s">
        <v>139</v>
      </c>
      <c r="D54" s="4" t="s">
        <v>198</v>
      </c>
      <c r="E54" s="4" t="s">
        <v>257</v>
      </c>
      <c r="F54" s="4">
        <v>0.12035623659626069</v>
      </c>
      <c r="G54" s="4">
        <v>23.39292214648513</v>
      </c>
      <c r="H54" s="4">
        <v>9.9829195698451691</v>
      </c>
      <c r="I54" s="4">
        <v>7.9435116153532062E-2</v>
      </c>
      <c r="J54" s="4">
        <v>13.801824066426226</v>
      </c>
      <c r="K54" s="4">
        <v>4.7918013935256809</v>
      </c>
      <c r="L54" s="4">
        <v>4.092112044272863E-2</v>
      </c>
      <c r="M54" s="4">
        <v>9.5910980800589023</v>
      </c>
      <c r="N54" s="4">
        <v>5.1911181763194882</v>
      </c>
      <c r="O54" s="4">
        <v>3.6106870978878203E-3</v>
      </c>
      <c r="P54" s="4">
        <v>1.1696461073242566</v>
      </c>
      <c r="Q54" s="4">
        <v>0.39931678279380678</v>
      </c>
      <c r="R54" s="4">
        <v>0</v>
      </c>
      <c r="S54" s="4">
        <v>0.37428675434376207</v>
      </c>
      <c r="T54" s="4">
        <v>2.5955590881597441</v>
      </c>
    </row>
    <row r="55" spans="1:20" ht="15.5" x14ac:dyDescent="0.35">
      <c r="A55" s="4" t="s">
        <v>273</v>
      </c>
      <c r="B55" s="4">
        <v>2</v>
      </c>
      <c r="C55" s="4" t="s">
        <v>140</v>
      </c>
      <c r="D55" s="4" t="s">
        <v>199</v>
      </c>
      <c r="E55" s="4" t="s">
        <v>258</v>
      </c>
      <c r="F55" s="4">
        <v>0.12180611795410062</v>
      </c>
      <c r="G55" s="4">
        <v>23.512078277498226</v>
      </c>
      <c r="H55" s="4">
        <v>9.9432147456889926</v>
      </c>
      <c r="I55" s="4">
        <v>8.0392037849706416E-2</v>
      </c>
      <c r="J55" s="4">
        <v>13.872126183723953</v>
      </c>
      <c r="K55" s="4">
        <v>4.7727430779307163</v>
      </c>
      <c r="L55" s="4">
        <v>4.1414080104394208E-2</v>
      </c>
      <c r="M55" s="4">
        <v>9.6399520937742729</v>
      </c>
      <c r="N55" s="4">
        <v>5.1704716677582763</v>
      </c>
      <c r="O55" s="4">
        <v>3.6541835386230187E-3</v>
      </c>
      <c r="P55" s="4">
        <v>1.1756039138749113</v>
      </c>
      <c r="Q55" s="4">
        <v>0.39772858982755971</v>
      </c>
      <c r="R55" s="4">
        <v>0</v>
      </c>
      <c r="S55" s="4">
        <v>0.37619325243997165</v>
      </c>
      <c r="T55" s="4">
        <v>2.5852358338791381</v>
      </c>
    </row>
    <row r="56" spans="1:20" ht="15.5" x14ac:dyDescent="0.35">
      <c r="A56" s="4" t="s">
        <v>273</v>
      </c>
      <c r="B56" s="4">
        <v>2</v>
      </c>
      <c r="C56" s="4" t="s">
        <v>141</v>
      </c>
      <c r="D56" s="4" t="s">
        <v>200</v>
      </c>
      <c r="E56" s="4" t="s">
        <v>259</v>
      </c>
      <c r="F56" s="4">
        <v>0.12315328918884122</v>
      </c>
      <c r="G56" s="4">
        <v>23.606087658045727</v>
      </c>
      <c r="H56" s="4">
        <v>9.8939171294682691</v>
      </c>
      <c r="I56" s="4">
        <v>8.128117086463521E-2</v>
      </c>
      <c r="J56" s="4">
        <v>13.927591718246978</v>
      </c>
      <c r="K56" s="4">
        <v>4.7490802221447685</v>
      </c>
      <c r="L56" s="4">
        <v>4.1872118324206009E-2</v>
      </c>
      <c r="M56" s="4">
        <v>9.6784959397987471</v>
      </c>
      <c r="N56" s="4">
        <v>5.1448369073235005</v>
      </c>
      <c r="O56" s="4">
        <v>3.6945986756652363E-3</v>
      </c>
      <c r="P56" s="4">
        <v>1.1803043829022863</v>
      </c>
      <c r="Q56" s="4">
        <v>0.39575668517873075</v>
      </c>
      <c r="R56" s="4">
        <v>0</v>
      </c>
      <c r="S56" s="4">
        <v>0.37769740252873163</v>
      </c>
      <c r="T56" s="4">
        <v>2.5724184536617503</v>
      </c>
    </row>
    <row r="57" spans="1:20" ht="15.5" x14ac:dyDescent="0.35">
      <c r="A57" s="4" t="s">
        <v>273</v>
      </c>
      <c r="B57" s="4">
        <v>2</v>
      </c>
      <c r="C57" s="4" t="s">
        <v>142</v>
      </c>
      <c r="D57" s="4" t="s">
        <v>201</v>
      </c>
      <c r="E57" s="4" t="s">
        <v>260</v>
      </c>
      <c r="F57" s="4">
        <v>0.12438303273821838</v>
      </c>
      <c r="G57" s="4">
        <v>23.672739973448707</v>
      </c>
      <c r="H57" s="4">
        <v>9.8344085384081303</v>
      </c>
      <c r="I57" s="4">
        <v>8.2092801607224139E-2</v>
      </c>
      <c r="J57" s="4">
        <v>13.966916584334736</v>
      </c>
      <c r="K57" s="4">
        <v>4.720516098435902</v>
      </c>
      <c r="L57" s="4">
        <v>4.2290231130994248E-2</v>
      </c>
      <c r="M57" s="4">
        <v>9.7058233891139682</v>
      </c>
      <c r="N57" s="4">
        <v>5.1138924399722283</v>
      </c>
      <c r="O57" s="4">
        <v>3.7314909821465512E-3</v>
      </c>
      <c r="P57" s="4">
        <v>1.1836369986724353</v>
      </c>
      <c r="Q57" s="4">
        <v>0.39337634153632522</v>
      </c>
      <c r="R57" s="4">
        <v>0</v>
      </c>
      <c r="S57" s="4">
        <v>0.37876383957517934</v>
      </c>
      <c r="T57" s="4">
        <v>2.5569462199861142</v>
      </c>
    </row>
    <row r="58" spans="1:20" ht="15.5" x14ac:dyDescent="0.35">
      <c r="A58" s="4" t="s">
        <v>273</v>
      </c>
      <c r="B58" s="4">
        <v>2</v>
      </c>
      <c r="C58" s="4" t="s">
        <v>143</v>
      </c>
      <c r="D58" s="4" t="s">
        <v>202</v>
      </c>
      <c r="E58" s="4" t="s">
        <v>261</v>
      </c>
      <c r="F58" s="4">
        <v>0.12548119859471346</v>
      </c>
      <c r="G58" s="4">
        <v>23.710046745057976</v>
      </c>
      <c r="H58" s="4">
        <v>9.7641850967697081</v>
      </c>
      <c r="I58" s="4">
        <v>8.2817591072510882E-2</v>
      </c>
      <c r="J58" s="4">
        <v>13.988927579584205</v>
      </c>
      <c r="K58" s="4">
        <v>4.6868088464494599</v>
      </c>
      <c r="L58" s="4">
        <v>4.2663607522202572E-2</v>
      </c>
      <c r="M58" s="4">
        <v>9.7211191654737696</v>
      </c>
      <c r="N58" s="4">
        <v>5.0773762503202482</v>
      </c>
      <c r="O58" s="4">
        <v>3.7644359578414039E-3</v>
      </c>
      <c r="P58" s="4">
        <v>1.1855023372528988</v>
      </c>
      <c r="Q58" s="4">
        <v>0.39056740387078831</v>
      </c>
      <c r="R58" s="4">
        <v>0</v>
      </c>
      <c r="S58" s="4">
        <v>0.37936074792092761</v>
      </c>
      <c r="T58" s="4">
        <v>2.5386881251601241</v>
      </c>
    </row>
    <row r="59" spans="1:20" ht="15.5" x14ac:dyDescent="0.35">
      <c r="A59" s="4" t="s">
        <v>273</v>
      </c>
      <c r="B59" s="4">
        <v>2</v>
      </c>
      <c r="C59" s="4" t="s">
        <v>144</v>
      </c>
      <c r="D59" s="4" t="s">
        <v>203</v>
      </c>
      <c r="E59" s="4" t="s">
        <v>262</v>
      </c>
      <c r="F59" s="4">
        <v>0.12643444045787461</v>
      </c>
      <c r="G59" s="4">
        <v>23.716279724171667</v>
      </c>
      <c r="H59" s="4">
        <v>9.6828666349585255</v>
      </c>
      <c r="I59" s="4">
        <v>8.3446730702197242E-2</v>
      </c>
      <c r="J59" s="4">
        <v>13.992605037261283</v>
      </c>
      <c r="K59" s="4">
        <v>4.6477759847800924</v>
      </c>
      <c r="L59" s="4">
        <v>4.298770975567736E-2</v>
      </c>
      <c r="M59" s="4">
        <v>9.7236746869103836</v>
      </c>
      <c r="N59" s="4">
        <v>5.0350906501784332</v>
      </c>
      <c r="O59" s="4">
        <v>3.7930332137362383E-3</v>
      </c>
      <c r="P59" s="4">
        <v>1.1858139862085835</v>
      </c>
      <c r="Q59" s="4">
        <v>0.38731466539834103</v>
      </c>
      <c r="R59" s="4">
        <v>0</v>
      </c>
      <c r="S59" s="4">
        <v>0.37946047558674667</v>
      </c>
      <c r="T59" s="4">
        <v>2.5175453250892166</v>
      </c>
    </row>
    <row r="60" spans="1:20" ht="15.5" x14ac:dyDescent="0.35">
      <c r="A60" s="4" t="s">
        <v>273</v>
      </c>
      <c r="B60" s="4">
        <v>2</v>
      </c>
      <c r="C60" s="4" t="s">
        <v>145</v>
      </c>
      <c r="D60" s="4" t="s">
        <v>204</v>
      </c>
      <c r="E60" s="4" t="s">
        <v>263</v>
      </c>
      <c r="F60" s="4">
        <v>5.4439439850599285E-2</v>
      </c>
      <c r="G60" s="4">
        <v>10.158015309662133</v>
      </c>
      <c r="H60" s="4">
        <v>4.1221009044868486</v>
      </c>
      <c r="I60" s="4">
        <v>3.5930030301395528E-2</v>
      </c>
      <c r="J60" s="4">
        <v>5.9932290327006585</v>
      </c>
      <c r="K60" s="4">
        <v>1.9786084341536874</v>
      </c>
      <c r="L60" s="4">
        <v>1.8509409549203756E-2</v>
      </c>
      <c r="M60" s="4">
        <v>4.1647862769614745</v>
      </c>
      <c r="N60" s="4">
        <v>2.1434924703331615</v>
      </c>
      <c r="O60" s="4">
        <v>1.6331831955179784E-3</v>
      </c>
      <c r="P60" s="4">
        <v>0.5079007654831067</v>
      </c>
      <c r="Q60" s="4">
        <v>0.16488403617947395</v>
      </c>
      <c r="R60" s="4">
        <v>0</v>
      </c>
      <c r="S60" s="4">
        <v>0.16252824495459414</v>
      </c>
      <c r="T60" s="4">
        <v>1.0717462351665807</v>
      </c>
    </row>
  </sheetData>
  <pageMargins left="0.7" right="0.7" top="0.75" bottom="0.75" header="0.3" footer="0.3"/>
  <pageSetup paperSize="9"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274</v>
      </c>
      <c r="B2" s="4">
        <v>2</v>
      </c>
      <c r="C2" s="4" t="s">
        <v>87</v>
      </c>
      <c r="D2" s="4" t="s">
        <v>146</v>
      </c>
      <c r="E2" s="4" t="s">
        <v>205</v>
      </c>
      <c r="F2" s="4">
        <v>7.4739870004956761E-4</v>
      </c>
      <c r="G2" s="4">
        <v>10.699452218588878</v>
      </c>
      <c r="H2" s="4">
        <v>13.04946193868548</v>
      </c>
      <c r="I2" s="4">
        <v>4.9328314203271465E-4</v>
      </c>
      <c r="J2" s="4">
        <v>6.3126768089674377</v>
      </c>
      <c r="K2" s="4">
        <v>6.2637417305690306</v>
      </c>
      <c r="L2" s="4">
        <v>2.5411555801685296E-4</v>
      </c>
      <c r="M2" s="4">
        <v>4.38677540962144</v>
      </c>
      <c r="N2" s="4">
        <v>6.7857202081164498</v>
      </c>
      <c r="O2" s="4">
        <v>2.2421961001487027E-5</v>
      </c>
      <c r="P2" s="4">
        <v>0.53497261092944393</v>
      </c>
      <c r="Q2" s="4">
        <v>0.52197847754741922</v>
      </c>
      <c r="R2" s="4">
        <v>0</v>
      </c>
      <c r="S2" s="4">
        <v>0.17119123549742205</v>
      </c>
      <c r="T2" s="4">
        <v>3.3928601040582249</v>
      </c>
    </row>
    <row r="3" spans="1:20" ht="15.5" x14ac:dyDescent="0.35">
      <c r="A3" s="4" t="s">
        <v>274</v>
      </c>
      <c r="B3" s="4">
        <v>2</v>
      </c>
      <c r="C3" s="4" t="s">
        <v>88</v>
      </c>
      <c r="D3" s="4" t="s">
        <v>147</v>
      </c>
      <c r="E3" s="4" t="s">
        <v>206</v>
      </c>
      <c r="F3" s="4">
        <v>7.4620868581719985E-4</v>
      </c>
      <c r="G3" s="4">
        <v>10.682531330105661</v>
      </c>
      <c r="H3" s="4">
        <v>12.854573253101643</v>
      </c>
      <c r="I3" s="4">
        <v>4.9249773263935191E-4</v>
      </c>
      <c r="J3" s="4">
        <v>6.3026934847623393</v>
      </c>
      <c r="K3" s="4">
        <v>6.1701951614887882</v>
      </c>
      <c r="L3" s="4">
        <v>2.5371095317784794E-4</v>
      </c>
      <c r="M3" s="4">
        <v>4.3798378453433209</v>
      </c>
      <c r="N3" s="4">
        <v>6.6843780916128548</v>
      </c>
      <c r="O3" s="4">
        <v>2.2386260574515994E-5</v>
      </c>
      <c r="P3" s="4">
        <v>0.53412656650528312</v>
      </c>
      <c r="Q3" s="4">
        <v>0.51418293012406568</v>
      </c>
      <c r="R3" s="4">
        <v>0</v>
      </c>
      <c r="S3" s="4">
        <v>0.17092050128169059</v>
      </c>
      <c r="T3" s="4">
        <v>3.3421890458064274</v>
      </c>
    </row>
    <row r="4" spans="1:20" ht="15.5" x14ac:dyDescent="0.35">
      <c r="A4" s="4" t="s">
        <v>274</v>
      </c>
      <c r="B4" s="4">
        <v>2</v>
      </c>
      <c r="C4" s="4" t="s">
        <v>89</v>
      </c>
      <c r="D4" s="4" t="s">
        <v>148</v>
      </c>
      <c r="E4" s="4" t="s">
        <v>207</v>
      </c>
      <c r="F4" s="4">
        <v>7.4736012838675378E-4</v>
      </c>
      <c r="G4" s="4">
        <v>10.705298813661008</v>
      </c>
      <c r="H4" s="4">
        <v>12.687995430942435</v>
      </c>
      <c r="I4" s="4">
        <v>4.9325768473525752E-4</v>
      </c>
      <c r="J4" s="4">
        <v>6.3161263000599943</v>
      </c>
      <c r="K4" s="4">
        <v>6.0902378068523682</v>
      </c>
      <c r="L4" s="4">
        <v>2.5410244365149626E-4</v>
      </c>
      <c r="M4" s="4">
        <v>4.3891725136010127</v>
      </c>
      <c r="N4" s="4">
        <v>6.5977576240900664</v>
      </c>
      <c r="O4" s="4">
        <v>2.2420803851602614E-5</v>
      </c>
      <c r="P4" s="4">
        <v>0.53526494068305042</v>
      </c>
      <c r="Q4" s="4">
        <v>0.50751981723769735</v>
      </c>
      <c r="R4" s="4">
        <v>0</v>
      </c>
      <c r="S4" s="4">
        <v>0.17128478101857614</v>
      </c>
      <c r="T4" s="4">
        <v>3.2988788120450332</v>
      </c>
    </row>
    <row r="5" spans="1:20" ht="15.5" x14ac:dyDescent="0.35">
      <c r="A5" s="4" t="s">
        <v>274</v>
      </c>
      <c r="B5" s="4">
        <v>2</v>
      </c>
      <c r="C5" s="4" t="s">
        <v>90</v>
      </c>
      <c r="D5" s="4" t="s">
        <v>149</v>
      </c>
      <c r="E5" s="4" t="s">
        <v>208</v>
      </c>
      <c r="F5" s="4">
        <v>7.5086688351627651E-4</v>
      </c>
      <c r="G5" s="4">
        <v>10.765413023598537</v>
      </c>
      <c r="H5" s="4">
        <v>12.553710826311423</v>
      </c>
      <c r="I5" s="4">
        <v>4.9557214312074248E-4</v>
      </c>
      <c r="J5" s="4">
        <v>6.3515936839231362</v>
      </c>
      <c r="K5" s="4">
        <v>6.0257811966294827</v>
      </c>
      <c r="L5" s="4">
        <v>2.5529474039553398E-4</v>
      </c>
      <c r="M5" s="4">
        <v>4.4138193396754</v>
      </c>
      <c r="N5" s="4">
        <v>6.5279296296819407</v>
      </c>
      <c r="O5" s="4">
        <v>2.2526006505488294E-5</v>
      </c>
      <c r="P5" s="4">
        <v>0.5382706511799269</v>
      </c>
      <c r="Q5" s="4">
        <v>0.50214843305245693</v>
      </c>
      <c r="R5" s="4">
        <v>0</v>
      </c>
      <c r="S5" s="4">
        <v>0.1722466083775766</v>
      </c>
      <c r="T5" s="4">
        <v>3.2639648148409703</v>
      </c>
    </row>
    <row r="6" spans="1:20" ht="15.5" x14ac:dyDescent="0.35">
      <c r="A6" s="4" t="s">
        <v>274</v>
      </c>
      <c r="B6" s="4">
        <v>2</v>
      </c>
      <c r="C6" s="4" t="s">
        <v>91</v>
      </c>
      <c r="D6" s="4" t="s">
        <v>150</v>
      </c>
      <c r="E6" s="4" t="s">
        <v>209</v>
      </c>
      <c r="F6" s="4">
        <v>7.5559823129230065E-4</v>
      </c>
      <c r="G6" s="4">
        <v>10.842043516130763</v>
      </c>
      <c r="H6" s="4">
        <v>12.44234898159613</v>
      </c>
      <c r="I6" s="4">
        <v>4.9869483265291845E-4</v>
      </c>
      <c r="J6" s="4">
        <v>6.3968056745171502</v>
      </c>
      <c r="K6" s="4">
        <v>5.9723275111661422</v>
      </c>
      <c r="L6" s="4">
        <v>2.569033986393822E-4</v>
      </c>
      <c r="M6" s="4">
        <v>4.4452378416136131</v>
      </c>
      <c r="N6" s="4">
        <v>6.4700214704299874</v>
      </c>
      <c r="O6" s="4">
        <v>2.2667946938769017E-5</v>
      </c>
      <c r="P6" s="4">
        <v>0.54210217580653819</v>
      </c>
      <c r="Q6" s="4">
        <v>0.49769395926384519</v>
      </c>
      <c r="R6" s="4">
        <v>0</v>
      </c>
      <c r="S6" s="4">
        <v>0.17347269625809222</v>
      </c>
      <c r="T6" s="4">
        <v>3.2350107352149937</v>
      </c>
    </row>
    <row r="7" spans="1:20" ht="15.5" x14ac:dyDescent="0.35">
      <c r="A7" s="4" t="s">
        <v>274</v>
      </c>
      <c r="B7" s="4">
        <v>2</v>
      </c>
      <c r="C7" s="4" t="s">
        <v>92</v>
      </c>
      <c r="D7" s="4" t="s">
        <v>151</v>
      </c>
      <c r="E7" s="4" t="s">
        <v>210</v>
      </c>
      <c r="F7" s="4">
        <v>7.5794690414241611E-4</v>
      </c>
      <c r="G7" s="4">
        <v>10.874614947867226</v>
      </c>
      <c r="H7" s="4">
        <v>12.316208758511891</v>
      </c>
      <c r="I7" s="4">
        <v>5.002449567339946E-4</v>
      </c>
      <c r="J7" s="4">
        <v>6.4160228192416628</v>
      </c>
      <c r="K7" s="4">
        <v>5.9117802040857077</v>
      </c>
      <c r="L7" s="4">
        <v>2.5770194740842145E-4</v>
      </c>
      <c r="M7" s="4">
        <v>4.4585921286255621</v>
      </c>
      <c r="N7" s="4">
        <v>6.4044285544261834</v>
      </c>
      <c r="O7" s="4">
        <v>2.2738407124272481E-5</v>
      </c>
      <c r="P7" s="4">
        <v>0.54373074739336136</v>
      </c>
      <c r="Q7" s="4">
        <v>0.49264835034047566</v>
      </c>
      <c r="R7" s="4">
        <v>0</v>
      </c>
      <c r="S7" s="4">
        <v>0.17399383916587563</v>
      </c>
      <c r="T7" s="4">
        <v>3.2022142772130917</v>
      </c>
    </row>
    <row r="8" spans="1:20" ht="15.5" x14ac:dyDescent="0.35">
      <c r="A8" s="4" t="s">
        <v>274</v>
      </c>
      <c r="B8" s="4">
        <v>2</v>
      </c>
      <c r="C8" s="4" t="s">
        <v>93</v>
      </c>
      <c r="D8" s="4" t="s">
        <v>152</v>
      </c>
      <c r="E8" s="4" t="s">
        <v>211</v>
      </c>
      <c r="F8" s="4">
        <v>7.5800396902025546E-4</v>
      </c>
      <c r="G8" s="4">
        <v>10.86709156221157</v>
      </c>
      <c r="H8" s="4">
        <v>12.170489367240878</v>
      </c>
      <c r="I8" s="4">
        <v>5.0028261955336857E-4</v>
      </c>
      <c r="J8" s="4">
        <v>6.4115840217048259</v>
      </c>
      <c r="K8" s="4">
        <v>5.8418348962756212</v>
      </c>
      <c r="L8" s="4">
        <v>2.5772134946688683E-4</v>
      </c>
      <c r="M8" s="4">
        <v>4.4555075405067432</v>
      </c>
      <c r="N8" s="4">
        <v>6.3286544709652564</v>
      </c>
      <c r="O8" s="4">
        <v>2.2740119070607662E-5</v>
      </c>
      <c r="P8" s="4">
        <v>0.54335457811057852</v>
      </c>
      <c r="Q8" s="4">
        <v>0.4868195746896351</v>
      </c>
      <c r="R8" s="4">
        <v>0</v>
      </c>
      <c r="S8" s="4">
        <v>0.17387346499538511</v>
      </c>
      <c r="T8" s="4">
        <v>3.1643272354826282</v>
      </c>
    </row>
    <row r="9" spans="1:20" ht="15.5" x14ac:dyDescent="0.35">
      <c r="A9" s="4" t="s">
        <v>274</v>
      </c>
      <c r="B9" s="4">
        <v>2</v>
      </c>
      <c r="C9" s="4" t="s">
        <v>94</v>
      </c>
      <c r="D9" s="4" t="s">
        <v>153</v>
      </c>
      <c r="E9" s="4" t="s">
        <v>212</v>
      </c>
      <c r="F9" s="4">
        <v>7.5590426915907584E-4</v>
      </c>
      <c r="G9" s="4">
        <v>10.823905808487444</v>
      </c>
      <c r="H9" s="4">
        <v>12.002635405235806</v>
      </c>
      <c r="I9" s="4">
        <v>4.988968176449901E-4</v>
      </c>
      <c r="J9" s="4">
        <v>6.3861044270075915</v>
      </c>
      <c r="K9" s="4">
        <v>5.7612649945131862</v>
      </c>
      <c r="L9" s="4">
        <v>2.5700745151408574E-4</v>
      </c>
      <c r="M9" s="4">
        <v>4.4378013814798516</v>
      </c>
      <c r="N9" s="4">
        <v>6.2413704107226193</v>
      </c>
      <c r="O9" s="4">
        <v>2.2677128074772274E-5</v>
      </c>
      <c r="P9" s="4">
        <v>0.5411952904243722</v>
      </c>
      <c r="Q9" s="4">
        <v>0.48010541620943226</v>
      </c>
      <c r="R9" s="4">
        <v>0</v>
      </c>
      <c r="S9" s="4">
        <v>0.1731824929357991</v>
      </c>
      <c r="T9" s="4">
        <v>3.1206852053613097</v>
      </c>
    </row>
    <row r="10" spans="1:20" ht="15.5" x14ac:dyDescent="0.35">
      <c r="A10" s="4" t="s">
        <v>274</v>
      </c>
      <c r="B10" s="4">
        <v>2</v>
      </c>
      <c r="C10" s="4" t="s">
        <v>95</v>
      </c>
      <c r="D10" s="4" t="s">
        <v>154</v>
      </c>
      <c r="E10" s="4" t="s">
        <v>213</v>
      </c>
      <c r="F10" s="4">
        <v>7.5166461503030596E-4</v>
      </c>
      <c r="G10" s="4">
        <v>10.746946412902904</v>
      </c>
      <c r="H10" s="4">
        <v>11.810824408800386</v>
      </c>
      <c r="I10" s="4">
        <v>4.9609864592000199E-4</v>
      </c>
      <c r="J10" s="4">
        <v>6.3406983836127129</v>
      </c>
      <c r="K10" s="4">
        <v>5.6691957162241851</v>
      </c>
      <c r="L10" s="4">
        <v>2.5556596911030402E-4</v>
      </c>
      <c r="M10" s="4">
        <v>4.4062480292901904</v>
      </c>
      <c r="N10" s="4">
        <v>6.1416286925762007</v>
      </c>
      <c r="O10" s="4">
        <v>2.2549938450909177E-5</v>
      </c>
      <c r="P10" s="4">
        <v>0.53734732064514523</v>
      </c>
      <c r="Q10" s="4">
        <v>0.47243297635201542</v>
      </c>
      <c r="R10" s="4">
        <v>0</v>
      </c>
      <c r="S10" s="4">
        <v>0.17195114260644648</v>
      </c>
      <c r="T10" s="4">
        <v>3.0708143462881003</v>
      </c>
    </row>
    <row r="11" spans="1:20" ht="15.5" x14ac:dyDescent="0.35">
      <c r="A11" s="4" t="s">
        <v>274</v>
      </c>
      <c r="B11" s="4">
        <v>2</v>
      </c>
      <c r="C11" s="4" t="s">
        <v>96</v>
      </c>
      <c r="D11" s="4" t="s">
        <v>155</v>
      </c>
      <c r="E11" s="4" t="s">
        <v>214</v>
      </c>
      <c r="F11" s="4">
        <v>7.4532207933324015E-4</v>
      </c>
      <c r="G11" s="4">
        <v>10.637995213101021</v>
      </c>
      <c r="H11" s="4">
        <v>11.594572217195473</v>
      </c>
      <c r="I11" s="4">
        <v>4.9191257235993847E-4</v>
      </c>
      <c r="J11" s="4">
        <v>6.2764171757296019</v>
      </c>
      <c r="K11" s="4">
        <v>5.5653946642538275</v>
      </c>
      <c r="L11" s="4">
        <v>2.5340950697330162E-4</v>
      </c>
      <c r="M11" s="4">
        <v>4.3615780373714186</v>
      </c>
      <c r="N11" s="4">
        <v>6.029177552941646</v>
      </c>
      <c r="O11" s="4">
        <v>2.2359662379997203E-5</v>
      </c>
      <c r="P11" s="4">
        <v>0.53189976065505107</v>
      </c>
      <c r="Q11" s="4">
        <v>0.46378288868781897</v>
      </c>
      <c r="R11" s="4">
        <v>0</v>
      </c>
      <c r="S11" s="4">
        <v>0.17020792340961635</v>
      </c>
      <c r="T11" s="4">
        <v>3.014588776470823</v>
      </c>
    </row>
    <row r="12" spans="1:20" ht="15.5" x14ac:dyDescent="0.35">
      <c r="A12" s="4" t="s">
        <v>274</v>
      </c>
      <c r="B12" s="4">
        <v>2</v>
      </c>
      <c r="C12" s="4" t="s">
        <v>97</v>
      </c>
      <c r="D12" s="4" t="s">
        <v>156</v>
      </c>
      <c r="E12" s="4" t="s">
        <v>215</v>
      </c>
      <c r="F12" s="4">
        <v>7.3694125840435625E-4</v>
      </c>
      <c r="G12" s="4">
        <v>10.498935094236133</v>
      </c>
      <c r="H12" s="4">
        <v>11.354414691412934</v>
      </c>
      <c r="I12" s="4">
        <v>4.8638123054687513E-4</v>
      </c>
      <c r="J12" s="4">
        <v>6.1943717055993179</v>
      </c>
      <c r="K12" s="4">
        <v>5.4501190518782083</v>
      </c>
      <c r="L12" s="4">
        <v>2.5056002785748112E-4</v>
      </c>
      <c r="M12" s="4">
        <v>4.3045633886368142</v>
      </c>
      <c r="N12" s="4">
        <v>5.9042956395347259</v>
      </c>
      <c r="O12" s="4">
        <v>2.2108237752130685E-5</v>
      </c>
      <c r="P12" s="4">
        <v>0.52494675471180663</v>
      </c>
      <c r="Q12" s="4">
        <v>0.45417658765651736</v>
      </c>
      <c r="R12" s="4">
        <v>0</v>
      </c>
      <c r="S12" s="4">
        <v>0.16798296150777814</v>
      </c>
      <c r="T12" s="4">
        <v>2.952147819767363</v>
      </c>
    </row>
    <row r="13" spans="1:20" ht="15.5" x14ac:dyDescent="0.35">
      <c r="A13" s="4" t="s">
        <v>274</v>
      </c>
      <c r="B13" s="4">
        <v>2</v>
      </c>
      <c r="C13" s="4" t="s">
        <v>98</v>
      </c>
      <c r="D13" s="4" t="s">
        <v>157</v>
      </c>
      <c r="E13" s="4" t="s">
        <v>216</v>
      </c>
      <c r="F13" s="4">
        <v>7.2661210647959691E-4</v>
      </c>
      <c r="G13" s="4">
        <v>10.331788472888899</v>
      </c>
      <c r="H13" s="4">
        <v>11.091638173640289</v>
      </c>
      <c r="I13" s="4">
        <v>4.7956399027653397E-4</v>
      </c>
      <c r="J13" s="4">
        <v>6.0957551990044498</v>
      </c>
      <c r="K13" s="4">
        <v>5.3239863233473388</v>
      </c>
      <c r="L13" s="4">
        <v>2.4704811620306294E-4</v>
      </c>
      <c r="M13" s="4">
        <v>4.2360332738844484</v>
      </c>
      <c r="N13" s="4">
        <v>5.7676518502929506</v>
      </c>
      <c r="O13" s="4">
        <v>2.1798363194387905E-5</v>
      </c>
      <c r="P13" s="4">
        <v>0.51658942364444493</v>
      </c>
      <c r="Q13" s="4">
        <v>0.44366552694561157</v>
      </c>
      <c r="R13" s="4">
        <v>0</v>
      </c>
      <c r="S13" s="4">
        <v>0.16530861556622239</v>
      </c>
      <c r="T13" s="4">
        <v>2.8838259251464753</v>
      </c>
    </row>
    <row r="14" spans="1:20" ht="15.5" x14ac:dyDescent="0.35">
      <c r="A14" s="4" t="s">
        <v>274</v>
      </c>
      <c r="B14" s="4">
        <v>2</v>
      </c>
      <c r="C14" s="4" t="s">
        <v>99</v>
      </c>
      <c r="D14" s="4" t="s">
        <v>158</v>
      </c>
      <c r="E14" s="4" t="s">
        <v>217</v>
      </c>
      <c r="F14" s="4">
        <v>7.1444668593805775E-4</v>
      </c>
      <c r="G14" s="4">
        <v>10.13872315700397</v>
      </c>
      <c r="H14" s="4">
        <v>10.808069589082255</v>
      </c>
      <c r="I14" s="4">
        <v>4.7153481271911815E-4</v>
      </c>
      <c r="J14" s="4">
        <v>5.9818466626323419</v>
      </c>
      <c r="K14" s="4">
        <v>5.1878734027594824</v>
      </c>
      <c r="L14" s="4">
        <v>2.429118732189396E-4</v>
      </c>
      <c r="M14" s="4">
        <v>4.1568764943716277</v>
      </c>
      <c r="N14" s="4">
        <v>5.6201961863227723</v>
      </c>
      <c r="O14" s="4">
        <v>2.1433400578141732E-5</v>
      </c>
      <c r="P14" s="4">
        <v>0.50693615785019852</v>
      </c>
      <c r="Q14" s="4">
        <v>0.43232278356329018</v>
      </c>
      <c r="R14" s="4">
        <v>0</v>
      </c>
      <c r="S14" s="4">
        <v>0.16221957051206351</v>
      </c>
      <c r="T14" s="4">
        <v>2.8100980931613861</v>
      </c>
    </row>
    <row r="15" spans="1:20" ht="15.5" x14ac:dyDescent="0.35">
      <c r="A15" s="4" t="s">
        <v>274</v>
      </c>
      <c r="B15" s="4">
        <v>2</v>
      </c>
      <c r="C15" s="4" t="s">
        <v>100</v>
      </c>
      <c r="D15" s="4" t="s">
        <v>159</v>
      </c>
      <c r="E15" s="4" t="s">
        <v>218</v>
      </c>
      <c r="F15" s="4">
        <v>7.0057566566021461E-4</v>
      </c>
      <c r="G15" s="4">
        <v>9.9220404881661519</v>
      </c>
      <c r="H15" s="4">
        <v>10.505910716357892</v>
      </c>
      <c r="I15" s="4">
        <v>4.6237993933574164E-4</v>
      </c>
      <c r="J15" s="4">
        <v>5.8540038880180294</v>
      </c>
      <c r="K15" s="4">
        <v>5.0428371438517878</v>
      </c>
      <c r="L15" s="4">
        <v>2.3819572632447294E-4</v>
      </c>
      <c r="M15" s="4">
        <v>4.0680366001481216</v>
      </c>
      <c r="N15" s="4">
        <v>5.4630735725061044</v>
      </c>
      <c r="O15" s="4">
        <v>2.1017269969806437E-5</v>
      </c>
      <c r="P15" s="4">
        <v>0.49610202440830764</v>
      </c>
      <c r="Q15" s="4">
        <v>0.42023642865431571</v>
      </c>
      <c r="R15" s="4">
        <v>0</v>
      </c>
      <c r="S15" s="4">
        <v>0.15875264781065843</v>
      </c>
      <c r="T15" s="4">
        <v>2.7315367862530522</v>
      </c>
    </row>
    <row r="16" spans="1:20" ht="15.5" x14ac:dyDescent="0.35">
      <c r="A16" s="4" t="s">
        <v>274</v>
      </c>
      <c r="B16" s="4">
        <v>2</v>
      </c>
      <c r="C16" s="4" t="s">
        <v>101</v>
      </c>
      <c r="D16" s="4" t="s">
        <v>160</v>
      </c>
      <c r="E16" s="4" t="s">
        <v>219</v>
      </c>
      <c r="F16" s="4">
        <v>6.8514501125511767E-4</v>
      </c>
      <c r="G16" s="4">
        <v>9.6841553652165207</v>
      </c>
      <c r="H16" s="4">
        <v>10.187608613330333</v>
      </c>
      <c r="I16" s="4">
        <v>4.5219570742837767E-4</v>
      </c>
      <c r="J16" s="4">
        <v>5.7136516654777472</v>
      </c>
      <c r="K16" s="4">
        <v>4.8900521343985597</v>
      </c>
      <c r="L16" s="4">
        <v>2.3294930382673998E-4</v>
      </c>
      <c r="M16" s="4">
        <v>3.970503699738773</v>
      </c>
      <c r="N16" s="4">
        <v>5.2975564789317735</v>
      </c>
      <c r="O16" s="4">
        <v>2.0554350337653531E-5</v>
      </c>
      <c r="P16" s="4">
        <v>0.48420776826082607</v>
      </c>
      <c r="Q16" s="4">
        <v>0.40750434453321333</v>
      </c>
      <c r="R16" s="4">
        <v>0</v>
      </c>
      <c r="S16" s="4">
        <v>0.15494648584346432</v>
      </c>
      <c r="T16" s="4">
        <v>2.6487782394658868</v>
      </c>
    </row>
    <row r="17" spans="1:20" ht="15.5" x14ac:dyDescent="0.35">
      <c r="A17" s="4" t="s">
        <v>274</v>
      </c>
      <c r="B17" s="4">
        <v>2</v>
      </c>
      <c r="C17" s="4" t="s">
        <v>102</v>
      </c>
      <c r="D17" s="4" t="s">
        <v>161</v>
      </c>
      <c r="E17" s="4" t="s">
        <v>220</v>
      </c>
      <c r="F17" s="4">
        <v>6.6831171194420974E-4</v>
      </c>
      <c r="G17" s="4">
        <v>9.4275556690188438</v>
      </c>
      <c r="H17" s="4">
        <v>9.8557420858357503</v>
      </c>
      <c r="I17" s="4">
        <v>4.4108572988317844E-4</v>
      </c>
      <c r="J17" s="4">
        <v>5.5622578447211177</v>
      </c>
      <c r="K17" s="4">
        <v>4.7307562012011601</v>
      </c>
      <c r="L17" s="4">
        <v>2.272259820610313E-4</v>
      </c>
      <c r="M17" s="4">
        <v>3.8652978242977256</v>
      </c>
      <c r="N17" s="4">
        <v>5.1249858846345901</v>
      </c>
      <c r="O17" s="4">
        <v>2.0049351358326291E-5</v>
      </c>
      <c r="P17" s="4">
        <v>0.47137778345094222</v>
      </c>
      <c r="Q17" s="4">
        <v>0.39422968343343001</v>
      </c>
      <c r="R17" s="4">
        <v>0</v>
      </c>
      <c r="S17" s="4">
        <v>0.15084089070430151</v>
      </c>
      <c r="T17" s="4">
        <v>2.5624929423172951</v>
      </c>
    </row>
    <row r="18" spans="1:20" ht="15.5" x14ac:dyDescent="0.35">
      <c r="A18" s="4" t="s">
        <v>274</v>
      </c>
      <c r="B18" s="4">
        <v>2</v>
      </c>
      <c r="C18" s="4" t="s">
        <v>103</v>
      </c>
      <c r="D18" s="4" t="s">
        <v>162</v>
      </c>
      <c r="E18" s="4" t="s">
        <v>221</v>
      </c>
      <c r="F18" s="4">
        <v>6.502406056236934E-4</v>
      </c>
      <c r="G18" s="4">
        <v>9.1547711704107577</v>
      </c>
      <c r="H18" s="4">
        <v>9.512938741046197</v>
      </c>
      <c r="I18" s="4">
        <v>4.2915879971163769E-4</v>
      </c>
      <c r="J18" s="4">
        <v>5.401314990542347</v>
      </c>
      <c r="K18" s="4">
        <v>4.5662105957021746</v>
      </c>
      <c r="L18" s="4">
        <v>2.2108180591205574E-4</v>
      </c>
      <c r="M18" s="4">
        <v>3.7534561798684103</v>
      </c>
      <c r="N18" s="4">
        <v>4.9467281453440224</v>
      </c>
      <c r="O18" s="4">
        <v>1.95072181687108E-5</v>
      </c>
      <c r="P18" s="4">
        <v>0.45773855852053791</v>
      </c>
      <c r="Q18" s="4">
        <v>0.38051754964184786</v>
      </c>
      <c r="R18" s="4">
        <v>0</v>
      </c>
      <c r="S18" s="4">
        <v>0.14647633872657212</v>
      </c>
      <c r="T18" s="4">
        <v>2.4733640726720112</v>
      </c>
    </row>
    <row r="19" spans="1:20" ht="15.5" x14ac:dyDescent="0.35">
      <c r="A19" s="4" t="s">
        <v>274</v>
      </c>
      <c r="B19" s="4">
        <v>2</v>
      </c>
      <c r="C19" s="4" t="s">
        <v>104</v>
      </c>
      <c r="D19" s="4" t="s">
        <v>163</v>
      </c>
      <c r="E19" s="4" t="s">
        <v>222</v>
      </c>
      <c r="F19" s="4">
        <v>6.3110133589765085E-4</v>
      </c>
      <c r="G19" s="4">
        <v>8.868341400550932</v>
      </c>
      <c r="H19" s="4">
        <v>9.1618096746444717</v>
      </c>
      <c r="I19" s="4">
        <v>4.1652688169244959E-4</v>
      </c>
      <c r="J19" s="4">
        <v>5.2323214263250497</v>
      </c>
      <c r="K19" s="4">
        <v>4.3976686438293466</v>
      </c>
      <c r="L19" s="4">
        <v>2.1457445420520126E-4</v>
      </c>
      <c r="M19" s="4">
        <v>3.6360199742258819</v>
      </c>
      <c r="N19" s="4">
        <v>4.7641410308151251</v>
      </c>
      <c r="O19" s="4">
        <v>1.8933040076929524E-5</v>
      </c>
      <c r="P19" s="4">
        <v>0.4434170700275466</v>
      </c>
      <c r="Q19" s="4">
        <v>0.36647238698577889</v>
      </c>
      <c r="R19" s="4">
        <v>0</v>
      </c>
      <c r="S19" s="4">
        <v>0.14189346240881492</v>
      </c>
      <c r="T19" s="4">
        <v>2.3820705154075625</v>
      </c>
    </row>
    <row r="20" spans="1:20" ht="15.5" x14ac:dyDescent="0.35">
      <c r="A20" s="4" t="s">
        <v>274</v>
      </c>
      <c r="B20" s="4">
        <v>2</v>
      </c>
      <c r="C20" s="4" t="s">
        <v>105</v>
      </c>
      <c r="D20" s="4" t="s">
        <v>164</v>
      </c>
      <c r="E20" s="4" t="s">
        <v>223</v>
      </c>
      <c r="F20" s="4">
        <v>6.1126606794561556E-4</v>
      </c>
      <c r="G20" s="4">
        <v>8.574035497479219</v>
      </c>
      <c r="H20" s="4">
        <v>8.8066202770596931</v>
      </c>
      <c r="I20" s="4">
        <v>4.0343560484410628E-4</v>
      </c>
      <c r="J20" s="4">
        <v>5.0586809435127389</v>
      </c>
      <c r="K20" s="4">
        <v>4.2271777329886522</v>
      </c>
      <c r="L20" s="4">
        <v>2.0783046310150928E-4</v>
      </c>
      <c r="M20" s="4">
        <v>3.5153545539664797</v>
      </c>
      <c r="N20" s="4">
        <v>4.5794425440710409</v>
      </c>
      <c r="O20" s="4">
        <v>1.8337982038368465E-5</v>
      </c>
      <c r="P20" s="4">
        <v>0.42870177487396099</v>
      </c>
      <c r="Q20" s="4">
        <v>0.35226481108238772</v>
      </c>
      <c r="R20" s="4">
        <v>0</v>
      </c>
      <c r="S20" s="4">
        <v>0.13718456795966752</v>
      </c>
      <c r="T20" s="4">
        <v>2.2897212720355204</v>
      </c>
    </row>
    <row r="21" spans="1:20" ht="15.5" x14ac:dyDescent="0.35">
      <c r="A21" s="4" t="s">
        <v>274</v>
      </c>
      <c r="B21" s="4">
        <v>2</v>
      </c>
      <c r="C21" s="4" t="s">
        <v>106</v>
      </c>
      <c r="D21" s="4" t="s">
        <v>165</v>
      </c>
      <c r="E21" s="4" t="s">
        <v>224</v>
      </c>
      <c r="F21" s="4">
        <v>5.9251598227273705E-4</v>
      </c>
      <c r="G21" s="4">
        <v>8.300101395842864</v>
      </c>
      <c r="H21" s="4">
        <v>8.4643117117060829</v>
      </c>
      <c r="I21" s="4">
        <v>3.9106054830000646E-4</v>
      </c>
      <c r="J21" s="4">
        <v>4.8970598235472895</v>
      </c>
      <c r="K21" s="4">
        <v>4.06286962161892</v>
      </c>
      <c r="L21" s="4">
        <v>2.0145543397273057E-4</v>
      </c>
      <c r="M21" s="4">
        <v>3.403041572295574</v>
      </c>
      <c r="N21" s="4">
        <v>4.4014420900871629</v>
      </c>
      <c r="O21" s="4">
        <v>1.7775479468182112E-5</v>
      </c>
      <c r="P21" s="4">
        <v>0.41500506979214324</v>
      </c>
      <c r="Q21" s="4">
        <v>0.33857246846824335</v>
      </c>
      <c r="R21" s="4">
        <v>0</v>
      </c>
      <c r="S21" s="4">
        <v>0.13280162233348583</v>
      </c>
      <c r="T21" s="4">
        <v>2.2007210450435815</v>
      </c>
    </row>
    <row r="22" spans="1:20" ht="15.5" x14ac:dyDescent="0.35">
      <c r="A22" s="4" t="s">
        <v>274</v>
      </c>
      <c r="B22" s="4">
        <v>2</v>
      </c>
      <c r="C22" s="4" t="s">
        <v>107</v>
      </c>
      <c r="D22" s="4" t="s">
        <v>166</v>
      </c>
      <c r="E22" s="4" t="s">
        <v>225</v>
      </c>
      <c r="F22" s="4">
        <v>5.7519811407231081E-4</v>
      </c>
      <c r="G22" s="4">
        <v>8.0506858318366703</v>
      </c>
      <c r="H22" s="4">
        <v>8.1411336529517122</v>
      </c>
      <c r="I22" s="4">
        <v>3.7963075528772515E-4</v>
      </c>
      <c r="J22" s="4">
        <v>4.7499046407836349</v>
      </c>
      <c r="K22" s="4">
        <v>3.9077441534168216</v>
      </c>
      <c r="L22" s="4">
        <v>1.9556735878458565E-4</v>
      </c>
      <c r="M22" s="4">
        <v>3.3007811910530345</v>
      </c>
      <c r="N22" s="4">
        <v>4.2333894995348906</v>
      </c>
      <c r="O22" s="4">
        <v>1.7255943422169325E-5</v>
      </c>
      <c r="P22" s="4">
        <v>0.40253429159183352</v>
      </c>
      <c r="Q22" s="4">
        <v>0.3256453461180685</v>
      </c>
      <c r="R22" s="4">
        <v>0</v>
      </c>
      <c r="S22" s="4">
        <v>0.12881097330938673</v>
      </c>
      <c r="T22" s="4">
        <v>2.1166947497674453</v>
      </c>
    </row>
    <row r="23" spans="1:20" ht="15.5" x14ac:dyDescent="0.35">
      <c r="A23" s="4" t="s">
        <v>274</v>
      </c>
      <c r="B23" s="4">
        <v>2</v>
      </c>
      <c r="C23" s="4" t="s">
        <v>108</v>
      </c>
      <c r="D23" s="4" t="s">
        <v>167</v>
      </c>
      <c r="E23" s="4" t="s">
        <v>226</v>
      </c>
      <c r="F23" s="4">
        <v>5.5912300965491447E-4</v>
      </c>
      <c r="G23" s="4">
        <v>7.8213946642841732</v>
      </c>
      <c r="H23" s="4">
        <v>7.8378119566262567</v>
      </c>
      <c r="I23" s="4">
        <v>3.6902118637224357E-4</v>
      </c>
      <c r="J23" s="4">
        <v>4.6146228519276615</v>
      </c>
      <c r="K23" s="4">
        <v>3.7621497391806029</v>
      </c>
      <c r="L23" s="4">
        <v>1.9010182328267091E-4</v>
      </c>
      <c r="M23" s="4">
        <v>3.2067718123565108</v>
      </c>
      <c r="N23" s="4">
        <v>4.0756622174456538</v>
      </c>
      <c r="O23" s="4">
        <v>1.6773690289647434E-5</v>
      </c>
      <c r="P23" s="4">
        <v>0.39106973321420868</v>
      </c>
      <c r="Q23" s="4">
        <v>0.3135124782650503</v>
      </c>
      <c r="R23" s="4">
        <v>0</v>
      </c>
      <c r="S23" s="4">
        <v>0.12514231462854677</v>
      </c>
      <c r="T23" s="4">
        <v>2.0378311087228269</v>
      </c>
    </row>
    <row r="24" spans="1:20" ht="15.5" x14ac:dyDescent="0.35">
      <c r="A24" s="4" t="s">
        <v>274</v>
      </c>
      <c r="B24" s="4">
        <v>2</v>
      </c>
      <c r="C24" s="4" t="s">
        <v>109</v>
      </c>
      <c r="D24" s="4" t="s">
        <v>168</v>
      </c>
      <c r="E24" s="4" t="s">
        <v>227</v>
      </c>
      <c r="F24" s="4">
        <v>5.4424767305185967E-4</v>
      </c>
      <c r="G24" s="4">
        <v>7.6106373346497183</v>
      </c>
      <c r="H24" s="4">
        <v>7.5549945804221705</v>
      </c>
      <c r="I24" s="4">
        <v>3.5920346421422738E-4</v>
      </c>
      <c r="J24" s="4">
        <v>4.4902760274433335</v>
      </c>
      <c r="K24" s="4">
        <v>3.6263973986026419</v>
      </c>
      <c r="L24" s="4">
        <v>1.8504420883763226E-4</v>
      </c>
      <c r="M24" s="4">
        <v>3.1203613072063843</v>
      </c>
      <c r="N24" s="4">
        <v>3.9285971818195287</v>
      </c>
      <c r="O24" s="4">
        <v>1.632743019155579E-5</v>
      </c>
      <c r="P24" s="4">
        <v>0.38053186673248596</v>
      </c>
      <c r="Q24" s="4">
        <v>0.30219978321688684</v>
      </c>
      <c r="R24" s="4">
        <v>0</v>
      </c>
      <c r="S24" s="4">
        <v>0.1217701973543955</v>
      </c>
      <c r="T24" s="4">
        <v>1.9642985909097643</v>
      </c>
    </row>
    <row r="25" spans="1:20" ht="15.5" x14ac:dyDescent="0.35">
      <c r="A25" s="4" t="s">
        <v>274</v>
      </c>
      <c r="B25" s="4">
        <v>2</v>
      </c>
      <c r="C25" s="4" t="s">
        <v>110</v>
      </c>
      <c r="D25" s="4" t="s">
        <v>169</v>
      </c>
      <c r="E25" s="4" t="s">
        <v>228</v>
      </c>
      <c r="F25" s="4">
        <v>5.305360638906358E-4</v>
      </c>
      <c r="G25" s="4">
        <v>7.4172506540808349</v>
      </c>
      <c r="H25" s="4">
        <v>7.2926524120932923</v>
      </c>
      <c r="I25" s="4">
        <v>3.5015380216781966E-4</v>
      </c>
      <c r="J25" s="4">
        <v>4.3761778859076923</v>
      </c>
      <c r="K25" s="4">
        <v>3.5004731578047803</v>
      </c>
      <c r="L25" s="4">
        <v>1.8038226172281614E-4</v>
      </c>
      <c r="M25" s="4">
        <v>3.0410727681731422</v>
      </c>
      <c r="N25" s="4">
        <v>3.792179254288512</v>
      </c>
      <c r="O25" s="4">
        <v>1.5916081916719073E-5</v>
      </c>
      <c r="P25" s="4">
        <v>0.37086253270404179</v>
      </c>
      <c r="Q25" s="4">
        <v>0.29170609648373169</v>
      </c>
      <c r="R25" s="4">
        <v>0</v>
      </c>
      <c r="S25" s="4">
        <v>0.11867601046529336</v>
      </c>
      <c r="T25" s="4">
        <v>1.896089627144256</v>
      </c>
    </row>
    <row r="26" spans="1:20" ht="15.5" x14ac:dyDescent="0.35">
      <c r="A26" s="4" t="s">
        <v>274</v>
      </c>
      <c r="B26" s="4">
        <v>2</v>
      </c>
      <c r="C26" s="4" t="s">
        <v>111</v>
      </c>
      <c r="D26" s="4" t="s">
        <v>170</v>
      </c>
      <c r="E26" s="4" t="s">
        <v>229</v>
      </c>
      <c r="F26" s="4">
        <v>5.1795032592633235E-4</v>
      </c>
      <c r="G26" s="4">
        <v>7.2402648859888794</v>
      </c>
      <c r="H26" s="4">
        <v>7.0503184644498429</v>
      </c>
      <c r="I26" s="4">
        <v>3.4184721511137939E-4</v>
      </c>
      <c r="J26" s="4">
        <v>4.2717562827334383</v>
      </c>
      <c r="K26" s="4">
        <v>3.3841528629359243</v>
      </c>
      <c r="L26" s="4">
        <v>1.7610311081495299E-4</v>
      </c>
      <c r="M26" s="4">
        <v>2.9685086032554402</v>
      </c>
      <c r="N26" s="4">
        <v>3.6661656015139186</v>
      </c>
      <c r="O26" s="4">
        <v>1.5538509777789971E-5</v>
      </c>
      <c r="P26" s="4">
        <v>0.36201324429944398</v>
      </c>
      <c r="Q26" s="4">
        <v>0.28201273857799375</v>
      </c>
      <c r="R26" s="4">
        <v>0</v>
      </c>
      <c r="S26" s="4">
        <v>0.11584423817582207</v>
      </c>
      <c r="T26" s="4">
        <v>1.8330828007569593</v>
      </c>
    </row>
    <row r="27" spans="1:20" ht="15.5" x14ac:dyDescent="0.35">
      <c r="A27" s="4" t="s">
        <v>274</v>
      </c>
      <c r="B27" s="4">
        <v>2</v>
      </c>
      <c r="C27" s="4" t="s">
        <v>112</v>
      </c>
      <c r="D27" s="4" t="s">
        <v>171</v>
      </c>
      <c r="E27" s="4" t="s">
        <v>230</v>
      </c>
      <c r="F27" s="4">
        <v>5.0645159177920571E-4</v>
      </c>
      <c r="G27" s="4">
        <v>7.0788454021991765</v>
      </c>
      <c r="H27" s="4">
        <v>6.827271676910156</v>
      </c>
      <c r="I27" s="4">
        <v>3.3425805057427576E-4</v>
      </c>
      <c r="J27" s="4">
        <v>4.176518787297514</v>
      </c>
      <c r="K27" s="4">
        <v>3.277090404916875</v>
      </c>
      <c r="L27" s="4">
        <v>1.7219354120492992E-4</v>
      </c>
      <c r="M27" s="4">
        <v>2.902326614901662</v>
      </c>
      <c r="N27" s="4">
        <v>3.550181271993281</v>
      </c>
      <c r="O27" s="4">
        <v>1.519354775337617E-5</v>
      </c>
      <c r="P27" s="4">
        <v>0.35394227010995882</v>
      </c>
      <c r="Q27" s="4">
        <v>0.27309086707640623</v>
      </c>
      <c r="R27" s="4">
        <v>0</v>
      </c>
      <c r="S27" s="4">
        <v>0.11326152643518683</v>
      </c>
      <c r="T27" s="4">
        <v>1.7750906359966405</v>
      </c>
    </row>
    <row r="28" spans="1:20" ht="15.5" x14ac:dyDescent="0.35">
      <c r="A28" s="4" t="s">
        <v>274</v>
      </c>
      <c r="B28" s="4">
        <v>2</v>
      </c>
      <c r="C28" s="4" t="s">
        <v>113</v>
      </c>
      <c r="D28" s="4" t="s">
        <v>172</v>
      </c>
      <c r="E28" s="4" t="s">
        <v>231</v>
      </c>
      <c r="F28" s="4">
        <v>4.9600121602271484E-4</v>
      </c>
      <c r="G28" s="4">
        <v>6.9322606819265964</v>
      </c>
      <c r="H28" s="4">
        <v>6.6226575130021139</v>
      </c>
      <c r="I28" s="4">
        <v>3.2736080257499183E-4</v>
      </c>
      <c r="J28" s="4">
        <v>4.0900338023366913</v>
      </c>
      <c r="K28" s="4">
        <v>3.1788756062410144</v>
      </c>
      <c r="L28" s="4">
        <v>1.6864041344772304E-4</v>
      </c>
      <c r="M28" s="4">
        <v>2.8422268795899042</v>
      </c>
      <c r="N28" s="4">
        <v>3.4437819067610995</v>
      </c>
      <c r="O28" s="4">
        <v>1.4880036480681445E-5</v>
      </c>
      <c r="P28" s="4">
        <v>0.34661303409632982</v>
      </c>
      <c r="Q28" s="4">
        <v>0.26490630052008457</v>
      </c>
      <c r="R28" s="4">
        <v>0</v>
      </c>
      <c r="S28" s="4">
        <v>0.11091617091082555</v>
      </c>
      <c r="T28" s="4">
        <v>1.7218909533805498</v>
      </c>
    </row>
    <row r="29" spans="1:20" ht="15.5" x14ac:dyDescent="0.35">
      <c r="A29" s="4" t="s">
        <v>274</v>
      </c>
      <c r="B29" s="4">
        <v>2</v>
      </c>
      <c r="C29" s="4" t="s">
        <v>114</v>
      </c>
      <c r="D29" s="4" t="s">
        <v>173</v>
      </c>
      <c r="E29" s="4" t="s">
        <v>232</v>
      </c>
      <c r="F29" s="4">
        <v>4.8656173062157837E-4</v>
      </c>
      <c r="G29" s="4">
        <v>6.7998617409412097</v>
      </c>
      <c r="H29" s="4">
        <v>6.4355660707138842</v>
      </c>
      <c r="I29" s="4">
        <v>3.2113074221024176E-4</v>
      </c>
      <c r="J29" s="4">
        <v>4.0119184271553134</v>
      </c>
      <c r="K29" s="4">
        <v>3.0890717139426642</v>
      </c>
      <c r="L29" s="4">
        <v>1.6543098841133663E-4</v>
      </c>
      <c r="M29" s="4">
        <v>2.7879433137858958</v>
      </c>
      <c r="N29" s="4">
        <v>3.34649435677122</v>
      </c>
      <c r="O29" s="4">
        <v>1.459685191864735E-5</v>
      </c>
      <c r="P29" s="4">
        <v>0.33999308704706049</v>
      </c>
      <c r="Q29" s="4">
        <v>0.25742264282855537</v>
      </c>
      <c r="R29" s="4">
        <v>0</v>
      </c>
      <c r="S29" s="4">
        <v>0.10879778785505936</v>
      </c>
      <c r="T29" s="4">
        <v>1.67324717838561</v>
      </c>
    </row>
    <row r="30" spans="1:20" ht="15.5" x14ac:dyDescent="0.35">
      <c r="A30" s="4" t="s">
        <v>274</v>
      </c>
      <c r="B30" s="4">
        <v>2</v>
      </c>
      <c r="C30" s="4" t="s">
        <v>115</v>
      </c>
      <c r="D30" s="4" t="s">
        <v>174</v>
      </c>
      <c r="E30" s="4" t="s">
        <v>233</v>
      </c>
      <c r="F30" s="4">
        <v>4.7809751794368005E-4</v>
      </c>
      <c r="G30" s="4">
        <v>6.6810686156950672</v>
      </c>
      <c r="H30" s="4">
        <v>6.2650819134536171</v>
      </c>
      <c r="I30" s="4">
        <v>3.1554436184282883E-4</v>
      </c>
      <c r="J30" s="4">
        <v>3.9418304832600892</v>
      </c>
      <c r="K30" s="4">
        <v>3.007239318457736</v>
      </c>
      <c r="L30" s="4">
        <v>1.625531561008512E-4</v>
      </c>
      <c r="M30" s="4">
        <v>2.7392381324349775</v>
      </c>
      <c r="N30" s="4">
        <v>3.2578425949958811</v>
      </c>
      <c r="O30" s="4">
        <v>1.4342925538310402E-5</v>
      </c>
      <c r="P30" s="4">
        <v>0.33405343078475336</v>
      </c>
      <c r="Q30" s="4">
        <v>0.25060327653814468</v>
      </c>
      <c r="R30" s="4">
        <v>0</v>
      </c>
      <c r="S30" s="4">
        <v>0.10689709785112107</v>
      </c>
      <c r="T30" s="4">
        <v>1.6289212974979406</v>
      </c>
    </row>
    <row r="31" spans="1:20" ht="15.5" x14ac:dyDescent="0.35">
      <c r="A31" s="4" t="s">
        <v>274</v>
      </c>
      <c r="B31" s="4">
        <v>2</v>
      </c>
      <c r="C31" s="4" t="s">
        <v>116</v>
      </c>
      <c r="D31" s="4" t="s">
        <v>175</v>
      </c>
      <c r="E31" s="4" t="s">
        <v>234</v>
      </c>
      <c r="F31" s="4">
        <v>4.7057526610646985E-4</v>
      </c>
      <c r="G31" s="4">
        <v>6.5753613855223518</v>
      </c>
      <c r="H31" s="4">
        <v>6.1103150950840135</v>
      </c>
      <c r="I31" s="4">
        <v>3.1057967563027011E-4</v>
      </c>
      <c r="J31" s="4">
        <v>3.8794632174581873</v>
      </c>
      <c r="K31" s="4">
        <v>2.9329512456403264</v>
      </c>
      <c r="L31" s="4">
        <v>1.5999559047619974E-4</v>
      </c>
      <c r="M31" s="4">
        <v>2.695898168064164</v>
      </c>
      <c r="N31" s="4">
        <v>3.1773638494436871</v>
      </c>
      <c r="O31" s="4">
        <v>1.4117257983194095E-5</v>
      </c>
      <c r="P31" s="4">
        <v>0.32876806927611762</v>
      </c>
      <c r="Q31" s="4">
        <v>0.24441260380336055</v>
      </c>
      <c r="R31" s="4">
        <v>0</v>
      </c>
      <c r="S31" s="4">
        <v>0.10520578216835763</v>
      </c>
      <c r="T31" s="4">
        <v>1.5886819247218436</v>
      </c>
    </row>
    <row r="32" spans="1:20" ht="15.5" x14ac:dyDescent="0.35">
      <c r="A32" s="4" t="s">
        <v>274</v>
      </c>
      <c r="B32" s="4">
        <v>2</v>
      </c>
      <c r="C32" s="4" t="s">
        <v>117</v>
      </c>
      <c r="D32" s="4" t="s">
        <v>176</v>
      </c>
      <c r="E32" s="4" t="s">
        <v>235</v>
      </c>
      <c r="F32" s="4">
        <v>4.6396426639982839E-4</v>
      </c>
      <c r="G32" s="4">
        <v>6.4822741080609818</v>
      </c>
      <c r="H32" s="4">
        <v>5.970419737447779</v>
      </c>
      <c r="I32" s="4">
        <v>3.0621641582388677E-4</v>
      </c>
      <c r="J32" s="4">
        <v>3.8245417237559791</v>
      </c>
      <c r="K32" s="4">
        <v>2.8658014739749338</v>
      </c>
      <c r="L32" s="4">
        <v>1.5774785057594165E-4</v>
      </c>
      <c r="M32" s="4">
        <v>2.6577323843050022</v>
      </c>
      <c r="N32" s="4">
        <v>3.1046182634728452</v>
      </c>
      <c r="O32" s="4">
        <v>1.3918927991994851E-5</v>
      </c>
      <c r="P32" s="4">
        <v>0.32411370540304912</v>
      </c>
      <c r="Q32" s="4">
        <v>0.23881678949791116</v>
      </c>
      <c r="R32" s="4">
        <v>0</v>
      </c>
      <c r="S32" s="4">
        <v>0.10371638572897571</v>
      </c>
      <c r="T32" s="4">
        <v>1.5523091317364226</v>
      </c>
    </row>
    <row r="33" spans="1:20" ht="15.5" x14ac:dyDescent="0.35">
      <c r="A33" s="4" t="s">
        <v>274</v>
      </c>
      <c r="B33" s="4">
        <v>2</v>
      </c>
      <c r="C33" s="4" t="s">
        <v>118</v>
      </c>
      <c r="D33" s="4" t="s">
        <v>177</v>
      </c>
      <c r="E33" s="4" t="s">
        <v>236</v>
      </c>
      <c r="F33" s="4">
        <v>4.5823659840997765E-4</v>
      </c>
      <c r="G33" s="4">
        <v>6.4013906107975949</v>
      </c>
      <c r="H33" s="4">
        <v>5.8446044269857307</v>
      </c>
      <c r="I33" s="4">
        <v>3.0243615495058524E-4</v>
      </c>
      <c r="J33" s="4">
        <v>3.7768204603705806</v>
      </c>
      <c r="K33" s="4">
        <v>2.8054101249531507</v>
      </c>
      <c r="L33" s="4">
        <v>1.5580044345939238E-4</v>
      </c>
      <c r="M33" s="4">
        <v>2.6245701504270138</v>
      </c>
      <c r="N33" s="4">
        <v>3.03919430203258</v>
      </c>
      <c r="O33" s="4">
        <v>1.374709795229933E-5</v>
      </c>
      <c r="P33" s="4">
        <v>0.32006953053987974</v>
      </c>
      <c r="Q33" s="4">
        <v>0.23378417707942922</v>
      </c>
      <c r="R33" s="4">
        <v>0</v>
      </c>
      <c r="S33" s="4">
        <v>0.10242224977276151</v>
      </c>
      <c r="T33" s="4">
        <v>1.51959715101629</v>
      </c>
    </row>
    <row r="34" spans="1:20" ht="15.5" x14ac:dyDescent="0.35">
      <c r="A34" s="4" t="s">
        <v>274</v>
      </c>
      <c r="B34" s="4">
        <v>2</v>
      </c>
      <c r="C34" s="4" t="s">
        <v>119</v>
      </c>
      <c r="D34" s="4" t="s">
        <v>178</v>
      </c>
      <c r="E34" s="4" t="s">
        <v>237</v>
      </c>
      <c r="F34" s="4">
        <v>4.5336723599605114E-4</v>
      </c>
      <c r="G34" s="4">
        <v>6.3323414544736663</v>
      </c>
      <c r="H34" s="4">
        <v>5.7321372861907465</v>
      </c>
      <c r="I34" s="4">
        <v>2.9922237575739376E-4</v>
      </c>
      <c r="J34" s="4">
        <v>3.7360814581394628</v>
      </c>
      <c r="K34" s="4">
        <v>2.7514258973715582</v>
      </c>
      <c r="L34" s="4">
        <v>1.5414486023865737E-4</v>
      </c>
      <c r="M34" s="4">
        <v>2.596259996334203</v>
      </c>
      <c r="N34" s="4">
        <v>2.9807113888191883</v>
      </c>
      <c r="O34" s="4">
        <v>1.3601017079881533E-5</v>
      </c>
      <c r="P34" s="4">
        <v>0.31661707272368333</v>
      </c>
      <c r="Q34" s="4">
        <v>0.22928549144762986</v>
      </c>
      <c r="R34" s="4">
        <v>0</v>
      </c>
      <c r="S34" s="4">
        <v>0.10131746327157866</v>
      </c>
      <c r="T34" s="4">
        <v>1.4903556944095941</v>
      </c>
    </row>
    <row r="35" spans="1:20" ht="15.5" x14ac:dyDescent="0.35">
      <c r="A35" s="4" t="s">
        <v>274</v>
      </c>
      <c r="B35" s="4">
        <v>2</v>
      </c>
      <c r="C35" s="4" t="s">
        <v>120</v>
      </c>
      <c r="D35" s="4" t="s">
        <v>179</v>
      </c>
      <c r="E35" s="4" t="s">
        <v>238</v>
      </c>
      <c r="F35" s="4">
        <v>4.4933409782002944E-4</v>
      </c>
      <c r="G35" s="4">
        <v>6.274801628410108</v>
      </c>
      <c r="H35" s="4">
        <v>5.6323476246604889</v>
      </c>
      <c r="I35" s="4">
        <v>2.9656050456121943E-4</v>
      </c>
      <c r="J35" s="4">
        <v>3.7021329607619635</v>
      </c>
      <c r="K35" s="4">
        <v>2.7035268598370346</v>
      </c>
      <c r="L35" s="4">
        <v>1.5277359325881001E-4</v>
      </c>
      <c r="M35" s="4">
        <v>2.5726686676481441</v>
      </c>
      <c r="N35" s="4">
        <v>2.9288207648234543</v>
      </c>
      <c r="O35" s="4">
        <v>1.3480022934600882E-5</v>
      </c>
      <c r="P35" s="4">
        <v>0.31374008142050541</v>
      </c>
      <c r="Q35" s="4">
        <v>0.22529390498641955</v>
      </c>
      <c r="R35" s="4">
        <v>0</v>
      </c>
      <c r="S35" s="4">
        <v>0.10039682605456172</v>
      </c>
      <c r="T35" s="4">
        <v>1.4644103824117272</v>
      </c>
    </row>
    <row r="36" spans="1:20" ht="15.5" x14ac:dyDescent="0.35">
      <c r="A36" s="4" t="s">
        <v>274</v>
      </c>
      <c r="B36" s="4">
        <v>2</v>
      </c>
      <c r="C36" s="4" t="s">
        <v>121</v>
      </c>
      <c r="D36" s="4" t="s">
        <v>180</v>
      </c>
      <c r="E36" s="4" t="s">
        <v>239</v>
      </c>
      <c r="F36" s="4">
        <v>4.4611805926242972E-4</v>
      </c>
      <c r="G36" s="4">
        <v>6.2284886967586255</v>
      </c>
      <c r="H36" s="4">
        <v>5.5446254344259831</v>
      </c>
      <c r="I36" s="4">
        <v>2.9443791911320361E-4</v>
      </c>
      <c r="J36" s="4">
        <v>3.674808331087589</v>
      </c>
      <c r="K36" s="4">
        <v>2.6614202085244716</v>
      </c>
      <c r="L36" s="4">
        <v>1.5168014014922608E-4</v>
      </c>
      <c r="M36" s="4">
        <v>2.5536803656710365</v>
      </c>
      <c r="N36" s="4">
        <v>2.8832052259015115</v>
      </c>
      <c r="O36" s="4">
        <v>1.338354177787289E-5</v>
      </c>
      <c r="P36" s="4">
        <v>0.31142443483793131</v>
      </c>
      <c r="Q36" s="4">
        <v>0.22178501737703932</v>
      </c>
      <c r="R36" s="4">
        <v>0</v>
      </c>
      <c r="S36" s="4">
        <v>9.9655819148138008E-2</v>
      </c>
      <c r="T36" s="4">
        <v>1.4416026129507558</v>
      </c>
    </row>
    <row r="37" spans="1:20" ht="15.5" x14ac:dyDescent="0.35">
      <c r="A37" s="4" t="s">
        <v>274</v>
      </c>
      <c r="B37" s="4">
        <v>2</v>
      </c>
      <c r="C37" s="4" t="s">
        <v>122</v>
      </c>
      <c r="D37" s="4" t="s">
        <v>181</v>
      </c>
      <c r="E37" s="4" t="s">
        <v>240</v>
      </c>
      <c r="F37" s="4">
        <v>4.437029376134266E-4</v>
      </c>
      <c r="G37" s="4">
        <v>6.193161217060946</v>
      </c>
      <c r="H37" s="4">
        <v>5.4684195640180562</v>
      </c>
      <c r="I37" s="4">
        <v>2.9284393882486159E-4</v>
      </c>
      <c r="J37" s="4">
        <v>3.6539651180659578</v>
      </c>
      <c r="K37" s="4">
        <v>2.6248413907286667</v>
      </c>
      <c r="L37" s="4">
        <v>1.5085899878856504E-4</v>
      </c>
      <c r="M37" s="4">
        <v>2.5391960989949878</v>
      </c>
      <c r="N37" s="4">
        <v>2.8435781732893894</v>
      </c>
      <c r="O37" s="4">
        <v>1.3311088128402798E-5</v>
      </c>
      <c r="P37" s="4">
        <v>0.30965806085304731</v>
      </c>
      <c r="Q37" s="4">
        <v>0.21873678256072226</v>
      </c>
      <c r="R37" s="4">
        <v>0</v>
      </c>
      <c r="S37" s="4">
        <v>9.9090579472975143E-2</v>
      </c>
      <c r="T37" s="4">
        <v>1.4217890866446947</v>
      </c>
    </row>
    <row r="38" spans="1:20" ht="15.5" x14ac:dyDescent="0.35">
      <c r="A38" s="4" t="s">
        <v>274</v>
      </c>
      <c r="B38" s="4">
        <v>2</v>
      </c>
      <c r="C38" s="4" t="s">
        <v>123</v>
      </c>
      <c r="D38" s="4" t="s">
        <v>182</v>
      </c>
      <c r="E38" s="4" t="s">
        <v>241</v>
      </c>
      <c r="F38" s="4">
        <v>4.4208280103427282E-4</v>
      </c>
      <c r="G38" s="4">
        <v>6.1687319411331405</v>
      </c>
      <c r="H38" s="4">
        <v>5.403291640636378</v>
      </c>
      <c r="I38" s="4">
        <v>2.9177464868262006E-4</v>
      </c>
      <c r="J38" s="4">
        <v>3.6395518452685529</v>
      </c>
      <c r="K38" s="4">
        <v>2.5935799875054615</v>
      </c>
      <c r="L38" s="4">
        <v>1.5030815235165274E-4</v>
      </c>
      <c r="M38" s="4">
        <v>2.5291800958645876</v>
      </c>
      <c r="N38" s="4">
        <v>2.8097116531309165</v>
      </c>
      <c r="O38" s="4">
        <v>1.3262484031028184E-5</v>
      </c>
      <c r="P38" s="4">
        <v>0.30843659705665705</v>
      </c>
      <c r="Q38" s="4">
        <v>0.21613166562545513</v>
      </c>
      <c r="R38" s="4">
        <v>0</v>
      </c>
      <c r="S38" s="4">
        <v>9.8699711058130246E-2</v>
      </c>
      <c r="T38" s="4">
        <v>1.4048558265654583</v>
      </c>
    </row>
    <row r="39" spans="1:20" ht="15.5" x14ac:dyDescent="0.35">
      <c r="A39" s="4" t="s">
        <v>274</v>
      </c>
      <c r="B39" s="4">
        <v>2</v>
      </c>
      <c r="C39" s="4" t="s">
        <v>124</v>
      </c>
      <c r="D39" s="4" t="s">
        <v>183</v>
      </c>
      <c r="E39" s="4" t="s">
        <v>242</v>
      </c>
      <c r="F39" s="4">
        <v>4.4124181078386115E-4</v>
      </c>
      <c r="G39" s="4">
        <v>6.1549489688648258</v>
      </c>
      <c r="H39" s="4">
        <v>5.3487675121435654</v>
      </c>
      <c r="I39" s="4">
        <v>2.9121959511734836E-4</v>
      </c>
      <c r="J39" s="4">
        <v>3.6314198916302471</v>
      </c>
      <c r="K39" s="4">
        <v>2.5674084058289113</v>
      </c>
      <c r="L39" s="4">
        <v>1.5002221566651279E-4</v>
      </c>
      <c r="M39" s="4">
        <v>2.5235290772345786</v>
      </c>
      <c r="N39" s="4">
        <v>2.7813591063146541</v>
      </c>
      <c r="O39" s="4">
        <v>1.3237254323515834E-5</v>
      </c>
      <c r="P39" s="4">
        <v>0.30774744844324131</v>
      </c>
      <c r="Q39" s="4">
        <v>0.21395070048574261</v>
      </c>
      <c r="R39" s="4">
        <v>0</v>
      </c>
      <c r="S39" s="4">
        <v>9.8479183501837209E-2</v>
      </c>
      <c r="T39" s="4">
        <v>1.3906795531573271</v>
      </c>
    </row>
    <row r="40" spans="1:20" ht="15.5" x14ac:dyDescent="0.35">
      <c r="A40" s="4" t="s">
        <v>274</v>
      </c>
      <c r="B40" s="4">
        <v>2</v>
      </c>
      <c r="C40" s="4" t="s">
        <v>125</v>
      </c>
      <c r="D40" s="4" t="s">
        <v>184</v>
      </c>
      <c r="E40" s="4" t="s">
        <v>243</v>
      </c>
      <c r="F40" s="4">
        <v>4.4116962914385316E-4</v>
      </c>
      <c r="G40" s="4">
        <v>6.1516424144371324</v>
      </c>
      <c r="H40" s="4">
        <v>5.3044339745581777</v>
      </c>
      <c r="I40" s="4">
        <v>2.9117195523494307E-4</v>
      </c>
      <c r="J40" s="4">
        <v>3.629469024517908</v>
      </c>
      <c r="K40" s="4">
        <v>2.5461283077879253</v>
      </c>
      <c r="L40" s="4">
        <v>1.4999767390891006E-4</v>
      </c>
      <c r="M40" s="4">
        <v>2.522173389919224</v>
      </c>
      <c r="N40" s="4">
        <v>2.7583056667702524</v>
      </c>
      <c r="O40" s="4">
        <v>1.3235088874315594E-5</v>
      </c>
      <c r="P40" s="4">
        <v>0.30758212072185664</v>
      </c>
      <c r="Q40" s="4">
        <v>0.21217735898232712</v>
      </c>
      <c r="R40" s="4">
        <v>0</v>
      </c>
      <c r="S40" s="4">
        <v>9.8426278630994124E-2</v>
      </c>
      <c r="T40" s="4">
        <v>1.3791528333851262</v>
      </c>
    </row>
    <row r="41" spans="1:20" ht="15.5" x14ac:dyDescent="0.35">
      <c r="A41" s="4" t="s">
        <v>274</v>
      </c>
      <c r="B41" s="4">
        <v>2</v>
      </c>
      <c r="C41" s="4" t="s">
        <v>126</v>
      </c>
      <c r="D41" s="4" t="s">
        <v>185</v>
      </c>
      <c r="E41" s="4" t="s">
        <v>244</v>
      </c>
      <c r="F41" s="4">
        <v>4.4186222269257652E-4</v>
      </c>
      <c r="G41" s="4">
        <v>6.1587351042803942</v>
      </c>
      <c r="H41" s="4">
        <v>5.2699479888812606</v>
      </c>
      <c r="I41" s="4">
        <v>2.9162906697710052E-4</v>
      </c>
      <c r="J41" s="4">
        <v>3.6336537115254322</v>
      </c>
      <c r="K41" s="4">
        <v>2.5295750346630048</v>
      </c>
      <c r="L41" s="4">
        <v>1.5023315571547599E-4</v>
      </c>
      <c r="M41" s="4">
        <v>2.5250813927549616</v>
      </c>
      <c r="N41" s="4">
        <v>2.7403729542182558</v>
      </c>
      <c r="O41" s="4">
        <v>1.3255866680777295E-5</v>
      </c>
      <c r="P41" s="4">
        <v>0.30793675521401975</v>
      </c>
      <c r="Q41" s="4">
        <v>0.21079791955525043</v>
      </c>
      <c r="R41" s="4">
        <v>0</v>
      </c>
      <c r="S41" s="4">
        <v>9.8539761668486311E-2</v>
      </c>
      <c r="T41" s="4">
        <v>1.3701864771091279</v>
      </c>
    </row>
    <row r="42" spans="1:20" ht="15.5" x14ac:dyDescent="0.35">
      <c r="A42" s="4" t="s">
        <v>274</v>
      </c>
      <c r="B42" s="4">
        <v>2</v>
      </c>
      <c r="C42" s="4" t="s">
        <v>127</v>
      </c>
      <c r="D42" s="4" t="s">
        <v>186</v>
      </c>
      <c r="E42" s="4" t="s">
        <v>245</v>
      </c>
      <c r="F42" s="4">
        <v>4.4331748010664285E-4</v>
      </c>
      <c r="G42" s="4">
        <v>6.176172032159899</v>
      </c>
      <c r="H42" s="4">
        <v>5.245006244844336</v>
      </c>
      <c r="I42" s="4">
        <v>2.925895368703843E-4</v>
      </c>
      <c r="J42" s="4">
        <v>3.6439414989743404</v>
      </c>
      <c r="K42" s="4">
        <v>2.5176029975252812</v>
      </c>
      <c r="L42" s="4">
        <v>1.5072794323625854E-4</v>
      </c>
      <c r="M42" s="4">
        <v>2.5322305331855586</v>
      </c>
      <c r="N42" s="4">
        <v>2.7274032473190548</v>
      </c>
      <c r="O42" s="4">
        <v>1.3299524403199285E-5</v>
      </c>
      <c r="P42" s="4">
        <v>0.30880860160799495</v>
      </c>
      <c r="Q42" s="4">
        <v>0.20980024979377343</v>
      </c>
      <c r="R42" s="4">
        <v>0</v>
      </c>
      <c r="S42" s="4">
        <v>9.8818752514558392E-2</v>
      </c>
      <c r="T42" s="4">
        <v>1.3637016236595274</v>
      </c>
    </row>
    <row r="43" spans="1:20" ht="15.5" x14ac:dyDescent="0.35">
      <c r="A43" s="4" t="s">
        <v>274</v>
      </c>
      <c r="B43" s="4">
        <v>2</v>
      </c>
      <c r="C43" s="4" t="s">
        <v>128</v>
      </c>
      <c r="D43" s="4" t="s">
        <v>187</v>
      </c>
      <c r="E43" s="4" t="s">
        <v>246</v>
      </c>
      <c r="F43" s="4">
        <v>4.4553585186655597E-4</v>
      </c>
      <c r="G43" s="4">
        <v>6.2039301678736676</v>
      </c>
      <c r="H43" s="4">
        <v>5.2293462349625797</v>
      </c>
      <c r="I43" s="4">
        <v>2.9405366223192697E-4</v>
      </c>
      <c r="J43" s="4">
        <v>3.6603187990454638</v>
      </c>
      <c r="K43" s="4">
        <v>2.5100861927820382</v>
      </c>
      <c r="L43" s="4">
        <v>1.5148218963462903E-4</v>
      </c>
      <c r="M43" s="4">
        <v>2.5436113688282034</v>
      </c>
      <c r="N43" s="4">
        <v>2.7192600421805415</v>
      </c>
      <c r="O43" s="4">
        <v>1.3366075555996679E-5</v>
      </c>
      <c r="P43" s="4">
        <v>0.3101965083936834</v>
      </c>
      <c r="Q43" s="4">
        <v>0.2091738493985032</v>
      </c>
      <c r="R43" s="4">
        <v>0</v>
      </c>
      <c r="S43" s="4">
        <v>9.9262882685978687E-2</v>
      </c>
      <c r="T43" s="4">
        <v>1.3596300210902708</v>
      </c>
    </row>
    <row r="44" spans="1:20" ht="15.5" x14ac:dyDescent="0.35">
      <c r="A44" s="4" t="s">
        <v>274</v>
      </c>
      <c r="B44" s="4">
        <v>2</v>
      </c>
      <c r="C44" s="4" t="s">
        <v>129</v>
      </c>
      <c r="D44" s="4" t="s">
        <v>188</v>
      </c>
      <c r="E44" s="4" t="s">
        <v>247</v>
      </c>
      <c r="F44" s="4">
        <v>4.4852031985260327E-4</v>
      </c>
      <c r="G44" s="4">
        <v>6.2420177579007321</v>
      </c>
      <c r="H44" s="4">
        <v>5.2227429749481322</v>
      </c>
      <c r="I44" s="4">
        <v>2.9602341110271819E-4</v>
      </c>
      <c r="J44" s="4">
        <v>3.6827904771614319</v>
      </c>
      <c r="K44" s="4">
        <v>2.5069166279751034</v>
      </c>
      <c r="L44" s="4">
        <v>1.5249690874988509E-4</v>
      </c>
      <c r="M44" s="4">
        <v>2.5592272807393002</v>
      </c>
      <c r="N44" s="4">
        <v>2.7158263469730288</v>
      </c>
      <c r="O44" s="4">
        <v>1.3455609595578098E-5</v>
      </c>
      <c r="P44" s="4">
        <v>0.31210088789503665</v>
      </c>
      <c r="Q44" s="4">
        <v>0.20890971899792529</v>
      </c>
      <c r="R44" s="4">
        <v>0</v>
      </c>
      <c r="S44" s="4">
        <v>9.987228412641172E-2</v>
      </c>
      <c r="T44" s="4">
        <v>1.3579131734865144</v>
      </c>
    </row>
    <row r="45" spans="1:20" ht="15.5" x14ac:dyDescent="0.35">
      <c r="A45" s="4" t="s">
        <v>274</v>
      </c>
      <c r="B45" s="4">
        <v>2</v>
      </c>
      <c r="C45" s="4" t="s">
        <v>130</v>
      </c>
      <c r="D45" s="4" t="s">
        <v>189</v>
      </c>
      <c r="E45" s="4" t="s">
        <v>248</v>
      </c>
      <c r="F45" s="4">
        <v>4.5227631704730187E-4</v>
      </c>
      <c r="G45" s="4">
        <v>6.2904728485317625</v>
      </c>
      <c r="H45" s="4">
        <v>5.2250057102407466</v>
      </c>
      <c r="I45" s="4">
        <v>2.9850236925121925E-4</v>
      </c>
      <c r="J45" s="4">
        <v>3.7113789806337398</v>
      </c>
      <c r="K45" s="4">
        <v>2.5080027409155581</v>
      </c>
      <c r="L45" s="4">
        <v>1.5377394779608262E-4</v>
      </c>
      <c r="M45" s="4">
        <v>2.5790938678980226</v>
      </c>
      <c r="N45" s="4">
        <v>2.7170029693251885</v>
      </c>
      <c r="O45" s="4">
        <v>1.3568289511419056E-5</v>
      </c>
      <c r="P45" s="4">
        <v>0.31452364242658815</v>
      </c>
      <c r="Q45" s="4">
        <v>0.20900022840962987</v>
      </c>
      <c r="R45" s="4">
        <v>0</v>
      </c>
      <c r="S45" s="4">
        <v>0.1006475655765082</v>
      </c>
      <c r="T45" s="4">
        <v>1.3585014846625942</v>
      </c>
    </row>
    <row r="46" spans="1:20" ht="15.5" x14ac:dyDescent="0.35">
      <c r="A46" s="4" t="s">
        <v>274</v>
      </c>
      <c r="B46" s="4">
        <v>2</v>
      </c>
      <c r="C46" s="4" t="s">
        <v>131</v>
      </c>
      <c r="D46" s="4" t="s">
        <v>190</v>
      </c>
      <c r="E46" s="4" t="s">
        <v>249</v>
      </c>
      <c r="F46" s="4">
        <v>4.5681163588131771E-4</v>
      </c>
      <c r="G46" s="4">
        <v>6.3493616135168027</v>
      </c>
      <c r="H46" s="4">
        <v>5.2359747185525016</v>
      </c>
      <c r="I46" s="4">
        <v>3.0149567968166971E-4</v>
      </c>
      <c r="J46" s="4">
        <v>3.7461233519749135</v>
      </c>
      <c r="K46" s="4">
        <v>2.5132678649052007</v>
      </c>
      <c r="L46" s="4">
        <v>1.55315956199648E-4</v>
      </c>
      <c r="M46" s="4">
        <v>2.6032382615418888</v>
      </c>
      <c r="N46" s="4">
        <v>2.7227068536473009</v>
      </c>
      <c r="O46" s="4">
        <v>1.370434907643953E-5</v>
      </c>
      <c r="P46" s="4">
        <v>0.31746808067584015</v>
      </c>
      <c r="Q46" s="4">
        <v>0.20943898874210007</v>
      </c>
      <c r="R46" s="4">
        <v>0</v>
      </c>
      <c r="S46" s="4">
        <v>0.10158978581626885</v>
      </c>
      <c r="T46" s="4">
        <v>1.3613534268236505</v>
      </c>
    </row>
    <row r="47" spans="1:20" ht="15.5" x14ac:dyDescent="0.35">
      <c r="A47" s="4" t="s">
        <v>274</v>
      </c>
      <c r="B47" s="4">
        <v>2</v>
      </c>
      <c r="C47" s="4" t="s">
        <v>132</v>
      </c>
      <c r="D47" s="4" t="s">
        <v>191</v>
      </c>
      <c r="E47" s="4" t="s">
        <v>250</v>
      </c>
      <c r="F47" s="4">
        <v>4.621363263102382E-4</v>
      </c>
      <c r="G47" s="4">
        <v>6.4187764932507712</v>
      </c>
      <c r="H47" s="4">
        <v>5.2555181617702935</v>
      </c>
      <c r="I47" s="4">
        <v>3.0500997536475724E-4</v>
      </c>
      <c r="J47" s="4">
        <v>3.7870781310179549</v>
      </c>
      <c r="K47" s="4">
        <v>2.5226487176497407</v>
      </c>
      <c r="L47" s="4">
        <v>1.5712635094548098E-4</v>
      </c>
      <c r="M47" s="4">
        <v>2.6316983622328158</v>
      </c>
      <c r="N47" s="4">
        <v>2.7328694441205528</v>
      </c>
      <c r="O47" s="4">
        <v>1.3864089789307145E-5</v>
      </c>
      <c r="P47" s="4">
        <v>0.32093882466253859</v>
      </c>
      <c r="Q47" s="4">
        <v>0.21022072647081175</v>
      </c>
      <c r="R47" s="4">
        <v>0</v>
      </c>
      <c r="S47" s="4">
        <v>0.10270042389201234</v>
      </c>
      <c r="T47" s="4">
        <v>1.3664347220602764</v>
      </c>
    </row>
    <row r="48" spans="1:20" ht="15.5" x14ac:dyDescent="0.35">
      <c r="A48" s="4" t="s">
        <v>274</v>
      </c>
      <c r="B48" s="4">
        <v>2</v>
      </c>
      <c r="C48" s="4" t="s">
        <v>133</v>
      </c>
      <c r="D48" s="4" t="s">
        <v>192</v>
      </c>
      <c r="E48" s="4" t="s">
        <v>251</v>
      </c>
      <c r="F48" s="4">
        <v>4.6826258130452887E-4</v>
      </c>
      <c r="G48" s="4">
        <v>6.4988341100250047</v>
      </c>
      <c r="H48" s="4">
        <v>5.2835289402609114</v>
      </c>
      <c r="I48" s="4">
        <v>3.0905330366098909E-4</v>
      </c>
      <c r="J48" s="4">
        <v>3.8343121249147525</v>
      </c>
      <c r="K48" s="4">
        <v>2.5360938913252373</v>
      </c>
      <c r="L48" s="4">
        <v>1.592092776435398E-4</v>
      </c>
      <c r="M48" s="4">
        <v>2.6645219851102517</v>
      </c>
      <c r="N48" s="4">
        <v>2.747435048935674</v>
      </c>
      <c r="O48" s="4">
        <v>1.4047877439135865E-5</v>
      </c>
      <c r="P48" s="4">
        <v>0.32494170550125023</v>
      </c>
      <c r="Q48" s="4">
        <v>0.21134115761043645</v>
      </c>
      <c r="R48" s="4">
        <v>0</v>
      </c>
      <c r="S48" s="4">
        <v>0.10398134576040008</v>
      </c>
      <c r="T48" s="4">
        <v>1.373717524467837</v>
      </c>
    </row>
    <row r="49" spans="1:20" ht="15.5" x14ac:dyDescent="0.35">
      <c r="A49" s="4" t="s">
        <v>274</v>
      </c>
      <c r="B49" s="4">
        <v>2</v>
      </c>
      <c r="C49" s="4" t="s">
        <v>134</v>
      </c>
      <c r="D49" s="4" t="s">
        <v>193</v>
      </c>
      <c r="E49" s="4" t="s">
        <v>252</v>
      </c>
      <c r="F49" s="4">
        <v>4.7520460659786624E-4</v>
      </c>
      <c r="G49" s="4">
        <v>6.5896729152243791</v>
      </c>
      <c r="H49" s="4">
        <v>5.3199215034104466</v>
      </c>
      <c r="I49" s="4">
        <v>3.1363504035459173E-4</v>
      </c>
      <c r="J49" s="4">
        <v>3.8879070199823835</v>
      </c>
      <c r="K49" s="4">
        <v>2.5535623216370142</v>
      </c>
      <c r="L49" s="4">
        <v>1.6156956624327452E-4</v>
      </c>
      <c r="M49" s="4">
        <v>2.7017658952419952</v>
      </c>
      <c r="N49" s="4">
        <v>2.7663591817734323</v>
      </c>
      <c r="O49" s="4">
        <v>1.4256138197935987E-5</v>
      </c>
      <c r="P49" s="4">
        <v>0.32948364576121897</v>
      </c>
      <c r="Q49" s="4">
        <v>0.21279686013641785</v>
      </c>
      <c r="R49" s="4">
        <v>0</v>
      </c>
      <c r="S49" s="4">
        <v>0.10543476664359007</v>
      </c>
      <c r="T49" s="4">
        <v>1.3831795908867162</v>
      </c>
    </row>
    <row r="50" spans="1:20" ht="15.5" x14ac:dyDescent="0.35">
      <c r="A50" s="4" t="s">
        <v>274</v>
      </c>
      <c r="B50" s="4">
        <v>2</v>
      </c>
      <c r="C50" s="4" t="s">
        <v>135</v>
      </c>
      <c r="D50" s="4" t="s">
        <v>194</v>
      </c>
      <c r="E50" s="4" t="s">
        <v>253</v>
      </c>
      <c r="F50" s="4">
        <v>4.829784709968721E-4</v>
      </c>
      <c r="G50" s="4">
        <v>6.6914505181301189</v>
      </c>
      <c r="H50" s="4">
        <v>5.3646285701347702</v>
      </c>
      <c r="I50" s="4">
        <v>3.1876579085793561E-4</v>
      </c>
      <c r="J50" s="4">
        <v>3.9479558056967701</v>
      </c>
      <c r="K50" s="4">
        <v>2.5750217136646896</v>
      </c>
      <c r="L50" s="4">
        <v>1.642126801389365E-4</v>
      </c>
      <c r="M50" s="4">
        <v>2.7434947124333484</v>
      </c>
      <c r="N50" s="4">
        <v>2.7896068564700807</v>
      </c>
      <c r="O50" s="4">
        <v>1.4489354129906163E-5</v>
      </c>
      <c r="P50" s="4">
        <v>0.33457252590650599</v>
      </c>
      <c r="Q50" s="4">
        <v>0.21458514280539082</v>
      </c>
      <c r="R50" s="4">
        <v>0</v>
      </c>
      <c r="S50" s="4">
        <v>0.10706320829008191</v>
      </c>
      <c r="T50" s="4">
        <v>1.3948034282350403</v>
      </c>
    </row>
    <row r="51" spans="1:20" ht="15.5" x14ac:dyDescent="0.35">
      <c r="A51" s="4" t="s">
        <v>274</v>
      </c>
      <c r="B51" s="4">
        <v>2</v>
      </c>
      <c r="C51" s="4" t="s">
        <v>136</v>
      </c>
      <c r="D51" s="4" t="s">
        <v>195</v>
      </c>
      <c r="E51" s="4" t="s">
        <v>254</v>
      </c>
      <c r="F51" s="4">
        <v>4.9160193306336771E-4</v>
      </c>
      <c r="G51" s="4">
        <v>6.8043406402286672</v>
      </c>
      <c r="H51" s="4">
        <v>5.4175977128481954</v>
      </c>
      <c r="I51" s="4">
        <v>3.2445727582182268E-4</v>
      </c>
      <c r="J51" s="4">
        <v>4.0145609777349138</v>
      </c>
      <c r="K51" s="4">
        <v>2.6004469021671337</v>
      </c>
      <c r="L51" s="4">
        <v>1.67144657241545E-4</v>
      </c>
      <c r="M51" s="4">
        <v>2.7897796624937534</v>
      </c>
      <c r="N51" s="4">
        <v>2.8171508106810617</v>
      </c>
      <c r="O51" s="4">
        <v>1.4748057991901031E-5</v>
      </c>
      <c r="P51" s="4">
        <v>0.34021703201143338</v>
      </c>
      <c r="Q51" s="4">
        <v>0.21670390851392782</v>
      </c>
      <c r="R51" s="4">
        <v>0</v>
      </c>
      <c r="S51" s="4">
        <v>0.10886945024365868</v>
      </c>
      <c r="T51" s="4">
        <v>1.4085754053405308</v>
      </c>
    </row>
    <row r="52" spans="1:20" ht="15.5" x14ac:dyDescent="0.35">
      <c r="A52" s="4" t="s">
        <v>274</v>
      </c>
      <c r="B52" s="4">
        <v>2</v>
      </c>
      <c r="C52" s="4" t="s">
        <v>137</v>
      </c>
      <c r="D52" s="4" t="s">
        <v>196</v>
      </c>
      <c r="E52" s="4" t="s">
        <v>255</v>
      </c>
      <c r="F52" s="4">
        <v>5.0109423950103153E-4</v>
      </c>
      <c r="G52" s="4">
        <v>6.9285296336118307</v>
      </c>
      <c r="H52" s="4">
        <v>5.4787877582786439</v>
      </c>
      <c r="I52" s="4">
        <v>3.3072219807068082E-4</v>
      </c>
      <c r="J52" s="4">
        <v>4.0878324838309803</v>
      </c>
      <c r="K52" s="4">
        <v>2.6298181239737488</v>
      </c>
      <c r="L52" s="4">
        <v>1.703720414303507E-4</v>
      </c>
      <c r="M52" s="4">
        <v>2.8406971497808504</v>
      </c>
      <c r="N52" s="4">
        <v>2.8489696343048951</v>
      </c>
      <c r="O52" s="4">
        <v>1.5032827185030946E-5</v>
      </c>
      <c r="P52" s="4">
        <v>0.34642648168059154</v>
      </c>
      <c r="Q52" s="4">
        <v>0.21915151033114577</v>
      </c>
      <c r="R52" s="4">
        <v>0</v>
      </c>
      <c r="S52" s="4">
        <v>0.11085647413778929</v>
      </c>
      <c r="T52" s="4">
        <v>1.4244848171524476</v>
      </c>
    </row>
    <row r="53" spans="1:20" ht="15.5" x14ac:dyDescent="0.35">
      <c r="A53" s="4" t="s">
        <v>274</v>
      </c>
      <c r="B53" s="4">
        <v>2</v>
      </c>
      <c r="C53" s="4" t="s">
        <v>138</v>
      </c>
      <c r="D53" s="4" t="s">
        <v>197</v>
      </c>
      <c r="E53" s="4" t="s">
        <v>256</v>
      </c>
      <c r="F53" s="4">
        <v>5.1147589011223062E-4</v>
      </c>
      <c r="G53" s="4">
        <v>7.0642124973637497</v>
      </c>
      <c r="H53" s="4">
        <v>5.5481649588082007</v>
      </c>
      <c r="I53" s="4">
        <v>3.3757408747407225E-4</v>
      </c>
      <c r="J53" s="4">
        <v>4.1678853734446122</v>
      </c>
      <c r="K53" s="4">
        <v>2.6631191802279361</v>
      </c>
      <c r="L53" s="4">
        <v>1.739018026381584E-4</v>
      </c>
      <c r="M53" s="4">
        <v>2.896327123919137</v>
      </c>
      <c r="N53" s="4">
        <v>2.8850457785802646</v>
      </c>
      <c r="O53" s="4">
        <v>1.5344276703366919E-5</v>
      </c>
      <c r="P53" s="4">
        <v>0.35321062486818749</v>
      </c>
      <c r="Q53" s="4">
        <v>0.22192659835232803</v>
      </c>
      <c r="R53" s="4">
        <v>0</v>
      </c>
      <c r="S53" s="4">
        <v>0.11302739995781999</v>
      </c>
      <c r="T53" s="4">
        <v>1.4425228892901323</v>
      </c>
    </row>
    <row r="54" spans="1:20" ht="15.5" x14ac:dyDescent="0.35">
      <c r="A54" s="4" t="s">
        <v>274</v>
      </c>
      <c r="B54" s="4">
        <v>2</v>
      </c>
      <c r="C54" s="4" t="s">
        <v>139</v>
      </c>
      <c r="D54" s="4" t="s">
        <v>198</v>
      </c>
      <c r="E54" s="4" t="s">
        <v>257</v>
      </c>
      <c r="F54" s="4">
        <v>5.2276836375052314E-4</v>
      </c>
      <c r="G54" s="4">
        <v>7.2115883220328607</v>
      </c>
      <c r="H54" s="4">
        <v>5.6256988889509474</v>
      </c>
      <c r="I54" s="4">
        <v>3.4502712007534531E-4</v>
      </c>
      <c r="J54" s="4">
        <v>4.2548371099993876</v>
      </c>
      <c r="K54" s="4">
        <v>2.7003354666964547</v>
      </c>
      <c r="L54" s="4">
        <v>1.7774124367517786E-4</v>
      </c>
      <c r="M54" s="4">
        <v>2.9567512120334727</v>
      </c>
      <c r="N54" s="4">
        <v>2.9253634222544926</v>
      </c>
      <c r="O54" s="4">
        <v>1.5683050912515694E-5</v>
      </c>
      <c r="P54" s="4">
        <v>0.36057941610164307</v>
      </c>
      <c r="Q54" s="4">
        <v>0.2250279555580379</v>
      </c>
      <c r="R54" s="4">
        <v>0</v>
      </c>
      <c r="S54" s="4">
        <v>0.11538541315252578</v>
      </c>
      <c r="T54" s="4">
        <v>1.4626817111272463</v>
      </c>
    </row>
    <row r="55" spans="1:20" ht="15.5" x14ac:dyDescent="0.35">
      <c r="A55" s="4" t="s">
        <v>274</v>
      </c>
      <c r="B55" s="4">
        <v>2</v>
      </c>
      <c r="C55" s="4" t="s">
        <v>140</v>
      </c>
      <c r="D55" s="4" t="s">
        <v>199</v>
      </c>
      <c r="E55" s="4" t="s">
        <v>258</v>
      </c>
      <c r="F55" s="4">
        <v>5.3499379929996095E-4</v>
      </c>
      <c r="G55" s="4">
        <v>7.3708550897344445</v>
      </c>
      <c r="H55" s="4">
        <v>5.7113580234394483</v>
      </c>
      <c r="I55" s="4">
        <v>3.5309590753797423E-4</v>
      </c>
      <c r="J55" s="4">
        <v>4.348804502943322</v>
      </c>
      <c r="K55" s="4">
        <v>2.7414518512509352</v>
      </c>
      <c r="L55" s="4">
        <v>1.8189789176198672E-4</v>
      </c>
      <c r="M55" s="4">
        <v>3.022050586791122</v>
      </c>
      <c r="N55" s="4">
        <v>2.9699061721885132</v>
      </c>
      <c r="O55" s="4">
        <v>1.6049813978998829E-5</v>
      </c>
      <c r="P55" s="4">
        <v>0.36854275448672225</v>
      </c>
      <c r="Q55" s="4">
        <v>0.22845432093757795</v>
      </c>
      <c r="R55" s="4">
        <v>0</v>
      </c>
      <c r="S55" s="4">
        <v>0.11793368143575111</v>
      </c>
      <c r="T55" s="4">
        <v>1.4849530860942566</v>
      </c>
    </row>
    <row r="56" spans="1:20" ht="15.5" x14ac:dyDescent="0.35">
      <c r="A56" s="4" t="s">
        <v>274</v>
      </c>
      <c r="B56" s="4">
        <v>2</v>
      </c>
      <c r="C56" s="4" t="s">
        <v>141</v>
      </c>
      <c r="D56" s="4" t="s">
        <v>200</v>
      </c>
      <c r="E56" s="4" t="s">
        <v>259</v>
      </c>
      <c r="F56" s="4">
        <v>5.4817462539069801E-4</v>
      </c>
      <c r="G56" s="4">
        <v>7.5422037565655913</v>
      </c>
      <c r="H56" s="4">
        <v>5.8051049564992354</v>
      </c>
      <c r="I56" s="4">
        <v>3.6179525275786069E-4</v>
      </c>
      <c r="J56" s="4">
        <v>4.4499002163736989</v>
      </c>
      <c r="K56" s="4">
        <v>2.7864503791196329</v>
      </c>
      <c r="L56" s="4">
        <v>1.8637937263283732E-4</v>
      </c>
      <c r="M56" s="4">
        <v>3.0923035401918924</v>
      </c>
      <c r="N56" s="4">
        <v>3.0186545773796025</v>
      </c>
      <c r="O56" s="4">
        <v>1.6445238761720941E-5</v>
      </c>
      <c r="P56" s="4">
        <v>0.3771101878282796</v>
      </c>
      <c r="Q56" s="4">
        <v>0.23220419825996941</v>
      </c>
      <c r="R56" s="4">
        <v>0</v>
      </c>
      <c r="S56" s="4">
        <v>0.12067526010504946</v>
      </c>
      <c r="T56" s="4">
        <v>1.5093272886898013</v>
      </c>
    </row>
    <row r="57" spans="1:20" ht="15.5" x14ac:dyDescent="0.35">
      <c r="A57" s="4" t="s">
        <v>274</v>
      </c>
      <c r="B57" s="4">
        <v>2</v>
      </c>
      <c r="C57" s="4" t="s">
        <v>142</v>
      </c>
      <c r="D57" s="4" t="s">
        <v>201</v>
      </c>
      <c r="E57" s="4" t="s">
        <v>260</v>
      </c>
      <c r="F57" s="4">
        <v>5.6233313234562484E-4</v>
      </c>
      <c r="G57" s="4">
        <v>7.7258115453807354</v>
      </c>
      <c r="H57" s="4">
        <v>5.9068912266088027</v>
      </c>
      <c r="I57" s="4">
        <v>3.7113986734811243E-4</v>
      </c>
      <c r="J57" s="4">
        <v>4.5582288117746339</v>
      </c>
      <c r="K57" s="4">
        <v>2.8353077887722251</v>
      </c>
      <c r="L57" s="4">
        <v>1.9119326499751242E-4</v>
      </c>
      <c r="M57" s="4">
        <v>3.1675827336061015</v>
      </c>
      <c r="N57" s="4">
        <v>3.0715834378365776</v>
      </c>
      <c r="O57" s="4">
        <v>1.6869993970368744E-5</v>
      </c>
      <c r="P57" s="4">
        <v>0.38629057726903682</v>
      </c>
      <c r="Q57" s="4">
        <v>0.23627564906435211</v>
      </c>
      <c r="R57" s="4">
        <v>0</v>
      </c>
      <c r="S57" s="4">
        <v>0.12361298472609177</v>
      </c>
      <c r="T57" s="4">
        <v>1.5357917189182888</v>
      </c>
    </row>
    <row r="58" spans="1:20" ht="15.5" x14ac:dyDescent="0.35">
      <c r="A58" s="4" t="s">
        <v>274</v>
      </c>
      <c r="B58" s="4">
        <v>2</v>
      </c>
      <c r="C58" s="4" t="s">
        <v>143</v>
      </c>
      <c r="D58" s="4" t="s">
        <v>202</v>
      </c>
      <c r="E58" s="4" t="s">
        <v>261</v>
      </c>
      <c r="F58" s="4">
        <v>5.7749097978685424E-4</v>
      </c>
      <c r="G58" s="4">
        <v>7.9218343812135883</v>
      </c>
      <c r="H58" s="4">
        <v>6.016651717771162</v>
      </c>
      <c r="I58" s="4">
        <v>3.8114404665932379E-4</v>
      </c>
      <c r="J58" s="4">
        <v>4.6738822849160169</v>
      </c>
      <c r="K58" s="4">
        <v>2.8879928245301576</v>
      </c>
      <c r="L58" s="4">
        <v>1.9634693312753042E-4</v>
      </c>
      <c r="M58" s="4">
        <v>3.247952096297571</v>
      </c>
      <c r="N58" s="4">
        <v>3.1286588932410044</v>
      </c>
      <c r="O58" s="4">
        <v>1.7324729393605626E-5</v>
      </c>
      <c r="P58" s="4">
        <v>0.39609171906067941</v>
      </c>
      <c r="Q58" s="4">
        <v>0.24066606871084648</v>
      </c>
      <c r="R58" s="4">
        <v>0</v>
      </c>
      <c r="S58" s="4">
        <v>0.1267493500994174</v>
      </c>
      <c r="T58" s="4">
        <v>1.5643294466205022</v>
      </c>
    </row>
    <row r="59" spans="1:20" ht="15.5" x14ac:dyDescent="0.35">
      <c r="A59" s="4" t="s">
        <v>274</v>
      </c>
      <c r="B59" s="4">
        <v>2</v>
      </c>
      <c r="C59" s="4" t="s">
        <v>144</v>
      </c>
      <c r="D59" s="4" t="s">
        <v>203</v>
      </c>
      <c r="E59" s="4" t="s">
        <v>262</v>
      </c>
      <c r="F59" s="4">
        <v>5.9366863346430835E-4</v>
      </c>
      <c r="G59" s="4">
        <v>8.1303984094784241</v>
      </c>
      <c r="H59" s="4">
        <v>6.1342986174933003</v>
      </c>
      <c r="I59" s="4">
        <v>3.9182129808644354E-4</v>
      </c>
      <c r="J59" s="4">
        <v>4.7969350615922703</v>
      </c>
      <c r="K59" s="4">
        <v>2.944463336396784</v>
      </c>
      <c r="L59" s="4">
        <v>2.0184733537786481E-4</v>
      </c>
      <c r="M59" s="4">
        <v>3.3334633478861537</v>
      </c>
      <c r="N59" s="4">
        <v>3.1898352810965163</v>
      </c>
      <c r="O59" s="4">
        <v>1.7810059003929249E-5</v>
      </c>
      <c r="P59" s="4">
        <v>0.40651992047392121</v>
      </c>
      <c r="Q59" s="4">
        <v>0.24537194469973203</v>
      </c>
      <c r="R59" s="4">
        <v>0</v>
      </c>
      <c r="S59" s="4">
        <v>0.13008637455165478</v>
      </c>
      <c r="T59" s="4">
        <v>1.5949176405482581</v>
      </c>
    </row>
    <row r="60" spans="1:20" ht="15.5" x14ac:dyDescent="0.35">
      <c r="A60" s="4" t="s">
        <v>274</v>
      </c>
      <c r="B60" s="4">
        <v>2</v>
      </c>
      <c r="C60" s="4" t="s">
        <v>145</v>
      </c>
      <c r="D60" s="4" t="s">
        <v>204</v>
      </c>
      <c r="E60" s="4" t="s">
        <v>263</v>
      </c>
      <c r="F60" s="4">
        <v>2.5963849370681477E-4</v>
      </c>
      <c r="G60" s="4">
        <v>3.5514300659029585</v>
      </c>
      <c r="H60" s="4">
        <v>2.6669298152195804</v>
      </c>
      <c r="I60" s="4">
        <v>1.7136140584649774E-4</v>
      </c>
      <c r="J60" s="4">
        <v>2.0953437388827454</v>
      </c>
      <c r="K60" s="4">
        <v>1.2801263113053984</v>
      </c>
      <c r="L60" s="4">
        <v>8.8277087860317012E-5</v>
      </c>
      <c r="M60" s="4">
        <v>1.4560863270202129</v>
      </c>
      <c r="N60" s="4">
        <v>1.3868035039141819</v>
      </c>
      <c r="O60" s="4">
        <v>7.789154811204442E-6</v>
      </c>
      <c r="P60" s="4">
        <v>0.17757150329514793</v>
      </c>
      <c r="Q60" s="4">
        <v>0.10667719260878322</v>
      </c>
      <c r="R60" s="4">
        <v>0</v>
      </c>
      <c r="S60" s="4">
        <v>5.6822881054447334E-2</v>
      </c>
      <c r="T60" s="4">
        <v>0.69340175195709097</v>
      </c>
    </row>
  </sheetData>
  <pageMargins left="0.7" right="0.7" top="0.75" bottom="0.75" header="0.3" footer="0.3"/>
  <pageSetup paperSize="9"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275</v>
      </c>
      <c r="B2" s="4">
        <v>2</v>
      </c>
      <c r="C2" s="4" t="s">
        <v>87</v>
      </c>
      <c r="D2" s="4" t="s">
        <v>146</v>
      </c>
      <c r="E2" s="4" t="s">
        <v>205</v>
      </c>
      <c r="F2" s="4">
        <v>0.31158217750755629</v>
      </c>
      <c r="G2" s="4">
        <v>1.9532528111075507</v>
      </c>
      <c r="H2" s="4">
        <v>1.1204124231331078</v>
      </c>
      <c r="I2" s="4">
        <v>0.20564423715498717</v>
      </c>
      <c r="J2" s="4">
        <v>1.1524191585534549</v>
      </c>
      <c r="K2" s="4">
        <v>0.53779796310389172</v>
      </c>
      <c r="L2" s="4">
        <v>0.10593794035256913</v>
      </c>
      <c r="M2" s="4">
        <v>0.80083365255409578</v>
      </c>
      <c r="N2" s="4">
        <v>0.58261446002921613</v>
      </c>
      <c r="O2" s="4">
        <v>9.3474653252266886E-3</v>
      </c>
      <c r="P2" s="4">
        <v>9.7662640555377545E-2</v>
      </c>
      <c r="Q2" s="4">
        <v>4.4816496925324315E-2</v>
      </c>
      <c r="R2" s="4">
        <v>0</v>
      </c>
      <c r="S2" s="4">
        <v>3.1252044977720814E-2</v>
      </c>
      <c r="T2" s="4">
        <v>0.29130723001460807</v>
      </c>
    </row>
    <row r="3" spans="1:20" ht="15.5" x14ac:dyDescent="0.35">
      <c r="A3" s="4" t="s">
        <v>275</v>
      </c>
      <c r="B3" s="4">
        <v>2</v>
      </c>
      <c r="C3" s="4" t="s">
        <v>88</v>
      </c>
      <c r="D3" s="4" t="s">
        <v>147</v>
      </c>
      <c r="E3" s="4" t="s">
        <v>206</v>
      </c>
      <c r="F3" s="4">
        <v>0.29620591116427397</v>
      </c>
      <c r="G3" s="4">
        <v>2.0351288334967825</v>
      </c>
      <c r="H3" s="4">
        <v>1.1203362269918646</v>
      </c>
      <c r="I3" s="4">
        <v>0.19549590136842082</v>
      </c>
      <c r="J3" s="4">
        <v>1.2007260117631016</v>
      </c>
      <c r="K3" s="4">
        <v>0.53776138895609504</v>
      </c>
      <c r="L3" s="4">
        <v>0.10071000979585314</v>
      </c>
      <c r="M3" s="4">
        <v>0.83440282173368074</v>
      </c>
      <c r="N3" s="4">
        <v>0.58257483803576959</v>
      </c>
      <c r="O3" s="4">
        <v>8.8861773349282192E-3</v>
      </c>
      <c r="P3" s="4">
        <v>0.10175644167483913</v>
      </c>
      <c r="Q3" s="4">
        <v>4.4813449079674585E-2</v>
      </c>
      <c r="R3" s="4">
        <v>0</v>
      </c>
      <c r="S3" s="4">
        <v>3.2562061335948522E-2</v>
      </c>
      <c r="T3" s="4">
        <v>0.2912874190178848</v>
      </c>
    </row>
    <row r="4" spans="1:20" ht="15.5" x14ac:dyDescent="0.35">
      <c r="A4" s="4" t="s">
        <v>275</v>
      </c>
      <c r="B4" s="4">
        <v>2</v>
      </c>
      <c r="C4" s="4" t="s">
        <v>89</v>
      </c>
      <c r="D4" s="4" t="s">
        <v>148</v>
      </c>
      <c r="E4" s="4" t="s">
        <v>207</v>
      </c>
      <c r="F4" s="4">
        <v>0.2844134823104511</v>
      </c>
      <c r="G4" s="4">
        <v>2.1915114538520446</v>
      </c>
      <c r="H4" s="4">
        <v>1.1568623892682608</v>
      </c>
      <c r="I4" s="4">
        <v>0.18771289832489774</v>
      </c>
      <c r="J4" s="4">
        <v>1.2929917577727061</v>
      </c>
      <c r="K4" s="4">
        <v>0.55529394684876521</v>
      </c>
      <c r="L4" s="4">
        <v>9.6700583985553368E-2</v>
      </c>
      <c r="M4" s="4">
        <v>0.89851969607933824</v>
      </c>
      <c r="N4" s="4">
        <v>0.60156844241949559</v>
      </c>
      <c r="O4" s="4">
        <v>8.5324044693135329E-3</v>
      </c>
      <c r="P4" s="4">
        <v>0.10957557269260224</v>
      </c>
      <c r="Q4" s="4">
        <v>4.6274495570730434E-2</v>
      </c>
      <c r="R4" s="4">
        <v>0</v>
      </c>
      <c r="S4" s="4">
        <v>3.5064183261632714E-2</v>
      </c>
      <c r="T4" s="4">
        <v>0.30078422120974779</v>
      </c>
    </row>
    <row r="5" spans="1:20" ht="15.5" x14ac:dyDescent="0.35">
      <c r="A5" s="4" t="s">
        <v>275</v>
      </c>
      <c r="B5" s="4">
        <v>2</v>
      </c>
      <c r="C5" s="4" t="s">
        <v>90</v>
      </c>
      <c r="D5" s="4" t="s">
        <v>149</v>
      </c>
      <c r="E5" s="4" t="s">
        <v>208</v>
      </c>
      <c r="F5" s="4">
        <v>0.27673273083364325</v>
      </c>
      <c r="G5" s="4">
        <v>2.4225887359160723</v>
      </c>
      <c r="H5" s="4">
        <v>1.2301290247632013</v>
      </c>
      <c r="I5" s="4">
        <v>0.18264360235020455</v>
      </c>
      <c r="J5" s="4">
        <v>1.4293273541904825</v>
      </c>
      <c r="K5" s="4">
        <v>0.59046193188633656</v>
      </c>
      <c r="L5" s="4">
        <v>9.40891284834387E-2</v>
      </c>
      <c r="M5" s="4">
        <v>0.99326138172558953</v>
      </c>
      <c r="N5" s="4">
        <v>0.63966709287686474</v>
      </c>
      <c r="O5" s="4">
        <v>8.3019819250092965E-3</v>
      </c>
      <c r="P5" s="4">
        <v>0.12112943679580362</v>
      </c>
      <c r="Q5" s="4">
        <v>4.9205160990528053E-2</v>
      </c>
      <c r="R5" s="4">
        <v>0</v>
      </c>
      <c r="S5" s="4">
        <v>3.8761419774657156E-2</v>
      </c>
      <c r="T5" s="4">
        <v>0.31983354643843237</v>
      </c>
    </row>
    <row r="6" spans="1:20" ht="15.5" x14ac:dyDescent="0.35">
      <c r="A6" s="4" t="s">
        <v>275</v>
      </c>
      <c r="B6" s="4">
        <v>2</v>
      </c>
      <c r="C6" s="4" t="s">
        <v>91</v>
      </c>
      <c r="D6" s="4" t="s">
        <v>150</v>
      </c>
      <c r="E6" s="4" t="s">
        <v>209</v>
      </c>
      <c r="F6" s="4">
        <v>0.27330899053725116</v>
      </c>
      <c r="G6" s="4">
        <v>2.7058620377603626</v>
      </c>
      <c r="H6" s="4">
        <v>1.3336019046683545</v>
      </c>
      <c r="I6" s="4">
        <v>0.18038393375458578</v>
      </c>
      <c r="J6" s="4">
        <v>1.5964586022786138</v>
      </c>
      <c r="K6" s="4">
        <v>0.64012891424081009</v>
      </c>
      <c r="L6" s="4">
        <v>9.2925056782665383E-2</v>
      </c>
      <c r="M6" s="4">
        <v>1.1094034354817486</v>
      </c>
      <c r="N6" s="4">
        <v>0.6934729904275444</v>
      </c>
      <c r="O6" s="4">
        <v>8.1992697161175354E-3</v>
      </c>
      <c r="P6" s="4">
        <v>0.13529310188801813</v>
      </c>
      <c r="Q6" s="4">
        <v>5.3344076186734181E-2</v>
      </c>
      <c r="R6" s="4">
        <v>0</v>
      </c>
      <c r="S6" s="4">
        <v>4.3293792604165805E-2</v>
      </c>
      <c r="T6" s="4">
        <v>0.3467364952137722</v>
      </c>
    </row>
    <row r="7" spans="1:20" ht="15.5" x14ac:dyDescent="0.35">
      <c r="A7" s="4" t="s">
        <v>275</v>
      </c>
      <c r="B7" s="4">
        <v>2</v>
      </c>
      <c r="C7" s="4" t="s">
        <v>92</v>
      </c>
      <c r="D7" s="4" t="s">
        <v>151</v>
      </c>
      <c r="E7" s="4" t="s">
        <v>210</v>
      </c>
      <c r="F7" s="4">
        <v>0.27284012877682895</v>
      </c>
      <c r="G7" s="4">
        <v>2.9491303978694212</v>
      </c>
      <c r="H7" s="4">
        <v>1.4374759329772795</v>
      </c>
      <c r="I7" s="4">
        <v>0.18007448499270712</v>
      </c>
      <c r="J7" s="4">
        <v>1.7399869347429584</v>
      </c>
      <c r="K7" s="4">
        <v>0.68998844782909408</v>
      </c>
      <c r="L7" s="4">
        <v>9.2765643784121832E-2</v>
      </c>
      <c r="M7" s="4">
        <v>1.2091434631264626</v>
      </c>
      <c r="N7" s="4">
        <v>0.74748748514818542</v>
      </c>
      <c r="O7" s="4">
        <v>8.1852038633048688E-3</v>
      </c>
      <c r="P7" s="4">
        <v>0.14745651989347106</v>
      </c>
      <c r="Q7" s="4">
        <v>5.749903731909118E-2</v>
      </c>
      <c r="R7" s="4">
        <v>0</v>
      </c>
      <c r="S7" s="4">
        <v>4.7186086365910741E-2</v>
      </c>
      <c r="T7" s="4">
        <v>0.37374374257409271</v>
      </c>
    </row>
    <row r="8" spans="1:20" ht="15.5" x14ac:dyDescent="0.35">
      <c r="A8" s="4" t="s">
        <v>275</v>
      </c>
      <c r="B8" s="4">
        <v>2</v>
      </c>
      <c r="C8" s="4" t="s">
        <v>93</v>
      </c>
      <c r="D8" s="4" t="s">
        <v>152</v>
      </c>
      <c r="E8" s="4" t="s">
        <v>211</v>
      </c>
      <c r="F8" s="4">
        <v>0.27471300159944145</v>
      </c>
      <c r="G8" s="4">
        <v>3.1633027280125847</v>
      </c>
      <c r="H8" s="4">
        <v>1.5381275999049739</v>
      </c>
      <c r="I8" s="4">
        <v>0.18131058105563136</v>
      </c>
      <c r="J8" s="4">
        <v>1.8663486095274249</v>
      </c>
      <c r="K8" s="4">
        <v>0.73830124795438745</v>
      </c>
      <c r="L8" s="4">
        <v>9.340242054381008E-2</v>
      </c>
      <c r="M8" s="4">
        <v>1.2969541184851596</v>
      </c>
      <c r="N8" s="4">
        <v>0.79982635195058649</v>
      </c>
      <c r="O8" s="4">
        <v>8.2413900479832436E-3</v>
      </c>
      <c r="P8" s="4">
        <v>0.15816513640062924</v>
      </c>
      <c r="Q8" s="4">
        <v>6.1525103996198961E-2</v>
      </c>
      <c r="R8" s="4">
        <v>0</v>
      </c>
      <c r="S8" s="4">
        <v>5.0612843648201358E-2</v>
      </c>
      <c r="T8" s="4">
        <v>0.39991317597529324</v>
      </c>
    </row>
    <row r="9" spans="1:20" ht="15.5" x14ac:dyDescent="0.35">
      <c r="A9" s="4" t="s">
        <v>275</v>
      </c>
      <c r="B9" s="4">
        <v>2</v>
      </c>
      <c r="C9" s="4" t="s">
        <v>94</v>
      </c>
      <c r="D9" s="4" t="s">
        <v>153</v>
      </c>
      <c r="E9" s="4" t="s">
        <v>212</v>
      </c>
      <c r="F9" s="4">
        <v>0.27843695578597688</v>
      </c>
      <c r="G9" s="4">
        <v>3.3591742045584447</v>
      </c>
      <c r="H9" s="4">
        <v>1.6346372120040853</v>
      </c>
      <c r="I9" s="4">
        <v>0.18376839081874474</v>
      </c>
      <c r="J9" s="4">
        <v>1.9819127806894823</v>
      </c>
      <c r="K9" s="4">
        <v>0.78462586176196092</v>
      </c>
      <c r="L9" s="4">
        <v>9.4668564967232124E-2</v>
      </c>
      <c r="M9" s="4">
        <v>1.3772614238689622</v>
      </c>
      <c r="N9" s="4">
        <v>0.85001135024212437</v>
      </c>
      <c r="O9" s="4">
        <v>8.3531086735793066E-3</v>
      </c>
      <c r="P9" s="4">
        <v>0.16795871022792225</v>
      </c>
      <c r="Q9" s="4">
        <v>6.5385488480163415E-2</v>
      </c>
      <c r="R9" s="4">
        <v>0</v>
      </c>
      <c r="S9" s="4">
        <v>5.3746787272935116E-2</v>
      </c>
      <c r="T9" s="4">
        <v>0.42500567512106219</v>
      </c>
    </row>
    <row r="10" spans="1:20" ht="15.5" x14ac:dyDescent="0.35">
      <c r="A10" s="4" t="s">
        <v>275</v>
      </c>
      <c r="B10" s="4">
        <v>2</v>
      </c>
      <c r="C10" s="4" t="s">
        <v>95</v>
      </c>
      <c r="D10" s="4" t="s">
        <v>154</v>
      </c>
      <c r="E10" s="4" t="s">
        <v>213</v>
      </c>
      <c r="F10" s="4">
        <v>0.28361199037514495</v>
      </c>
      <c r="G10" s="4">
        <v>3.541654590091829</v>
      </c>
      <c r="H10" s="4">
        <v>1.7266730059401978</v>
      </c>
      <c r="I10" s="4">
        <v>0.18718391364759568</v>
      </c>
      <c r="J10" s="4">
        <v>2.0895762081541789</v>
      </c>
      <c r="K10" s="4">
        <v>0.82880304285129491</v>
      </c>
      <c r="L10" s="4">
        <v>9.6428076727549272E-2</v>
      </c>
      <c r="M10" s="4">
        <v>1.4520783819376497</v>
      </c>
      <c r="N10" s="4">
        <v>0.89786996308890288</v>
      </c>
      <c r="O10" s="4">
        <v>8.5083597112543489E-3</v>
      </c>
      <c r="P10" s="4">
        <v>0.17708272950459147</v>
      </c>
      <c r="Q10" s="4">
        <v>6.9066920237607909E-2</v>
      </c>
      <c r="R10" s="4">
        <v>0</v>
      </c>
      <c r="S10" s="4">
        <v>5.6666473441469266E-2</v>
      </c>
      <c r="T10" s="4">
        <v>0.44893498154445144</v>
      </c>
    </row>
    <row r="11" spans="1:20" ht="15.5" x14ac:dyDescent="0.35">
      <c r="A11" s="4" t="s">
        <v>275</v>
      </c>
      <c r="B11" s="4">
        <v>2</v>
      </c>
      <c r="C11" s="4" t="s">
        <v>96</v>
      </c>
      <c r="D11" s="4" t="s">
        <v>155</v>
      </c>
      <c r="E11" s="4" t="s">
        <v>214</v>
      </c>
      <c r="F11" s="4">
        <v>0.28992370721851313</v>
      </c>
      <c r="G11" s="4">
        <v>3.7141342305154978</v>
      </c>
      <c r="H11" s="4">
        <v>1.8145347366120679</v>
      </c>
      <c r="I11" s="4">
        <v>0.19134964676421867</v>
      </c>
      <c r="J11" s="4">
        <v>2.1913391960041437</v>
      </c>
      <c r="K11" s="4">
        <v>0.8709766735737926</v>
      </c>
      <c r="L11" s="4">
        <v>9.8574060454294454E-2</v>
      </c>
      <c r="M11" s="4">
        <v>1.5227950345113541</v>
      </c>
      <c r="N11" s="4">
        <v>0.94355806303827527</v>
      </c>
      <c r="O11" s="4">
        <v>8.6977112165553937E-3</v>
      </c>
      <c r="P11" s="4">
        <v>0.18570671152577489</v>
      </c>
      <c r="Q11" s="4">
        <v>7.2581389464482712E-2</v>
      </c>
      <c r="R11" s="4">
        <v>0</v>
      </c>
      <c r="S11" s="4">
        <v>5.9426147688247964E-2</v>
      </c>
      <c r="T11" s="4">
        <v>0.47177903151913764</v>
      </c>
    </row>
    <row r="12" spans="1:20" ht="15.5" x14ac:dyDescent="0.35">
      <c r="A12" s="4" t="s">
        <v>275</v>
      </c>
      <c r="B12" s="4">
        <v>2</v>
      </c>
      <c r="C12" s="4" t="s">
        <v>97</v>
      </c>
      <c r="D12" s="4" t="s">
        <v>156</v>
      </c>
      <c r="E12" s="4" t="s">
        <v>215</v>
      </c>
      <c r="F12" s="4">
        <v>0.29712251959019531</v>
      </c>
      <c r="G12" s="4">
        <v>3.8790703905364712</v>
      </c>
      <c r="H12" s="4">
        <v>1.8987598011414617</v>
      </c>
      <c r="I12" s="4">
        <v>0.19610086292952891</v>
      </c>
      <c r="J12" s="4">
        <v>2.288651530416518</v>
      </c>
      <c r="K12" s="4">
        <v>0.91140470454790157</v>
      </c>
      <c r="L12" s="4">
        <v>0.1010216566606664</v>
      </c>
      <c r="M12" s="4">
        <v>1.5904188601199531</v>
      </c>
      <c r="N12" s="4">
        <v>0.98735509659356013</v>
      </c>
      <c r="O12" s="4">
        <v>8.913675587705859E-3</v>
      </c>
      <c r="P12" s="4">
        <v>0.19395351952682358</v>
      </c>
      <c r="Q12" s="4">
        <v>7.5950392045658469E-2</v>
      </c>
      <c r="R12" s="4">
        <v>0</v>
      </c>
      <c r="S12" s="4">
        <v>6.2065126248583541E-2</v>
      </c>
      <c r="T12" s="4">
        <v>0.49367754829678007</v>
      </c>
    </row>
    <row r="13" spans="1:20" ht="15.5" x14ac:dyDescent="0.35">
      <c r="A13" s="4" t="s">
        <v>275</v>
      </c>
      <c r="B13" s="4">
        <v>2</v>
      </c>
      <c r="C13" s="4" t="s">
        <v>98</v>
      </c>
      <c r="D13" s="4" t="s">
        <v>157</v>
      </c>
      <c r="E13" s="4" t="s">
        <v>216</v>
      </c>
      <c r="F13" s="4">
        <v>0.3050084811119273</v>
      </c>
      <c r="G13" s="4">
        <v>4.0382338423579585</v>
      </c>
      <c r="H13" s="4">
        <v>1.9799170748338693</v>
      </c>
      <c r="I13" s="4">
        <v>0.20130559753387203</v>
      </c>
      <c r="J13" s="4">
        <v>2.3825579669911954</v>
      </c>
      <c r="K13" s="4">
        <v>0.95036019592025722</v>
      </c>
      <c r="L13" s="4">
        <v>0.10370288357805527</v>
      </c>
      <c r="M13" s="4">
        <v>1.6556758753667629</v>
      </c>
      <c r="N13" s="4">
        <v>1.029556878913612</v>
      </c>
      <c r="O13" s="4">
        <v>9.1502544333578184E-3</v>
      </c>
      <c r="P13" s="4">
        <v>0.20191169211789795</v>
      </c>
      <c r="Q13" s="4">
        <v>7.9196682993354778E-2</v>
      </c>
      <c r="R13" s="4">
        <v>0</v>
      </c>
      <c r="S13" s="4">
        <v>6.461174147772733E-2</v>
      </c>
      <c r="T13" s="4">
        <v>0.51477843945680601</v>
      </c>
    </row>
    <row r="14" spans="1:20" ht="15.5" x14ac:dyDescent="0.35">
      <c r="A14" s="4" t="s">
        <v>275</v>
      </c>
      <c r="B14" s="4">
        <v>2</v>
      </c>
      <c r="C14" s="4" t="s">
        <v>99</v>
      </c>
      <c r="D14" s="4" t="s">
        <v>158</v>
      </c>
      <c r="E14" s="4" t="s">
        <v>217</v>
      </c>
      <c r="F14" s="4">
        <v>0.31341970424482896</v>
      </c>
      <c r="G14" s="4">
        <v>4.1928748784884524</v>
      </c>
      <c r="H14" s="4">
        <v>2.0585120727931669</v>
      </c>
      <c r="I14" s="4">
        <v>0.20685700480158711</v>
      </c>
      <c r="J14" s="4">
        <v>2.473796178308187</v>
      </c>
      <c r="K14" s="4">
        <v>0.98808579494072013</v>
      </c>
      <c r="L14" s="4">
        <v>0.10656269944324183</v>
      </c>
      <c r="M14" s="4">
        <v>1.7190787001802654</v>
      </c>
      <c r="N14" s="4">
        <v>1.0704262778524469</v>
      </c>
      <c r="O14" s="4">
        <v>9.4025911273448691E-3</v>
      </c>
      <c r="P14" s="4">
        <v>0.20964374392442264</v>
      </c>
      <c r="Q14" s="4">
        <v>8.2340482911726673E-2</v>
      </c>
      <c r="R14" s="4">
        <v>0</v>
      </c>
      <c r="S14" s="4">
        <v>6.7085998055815235E-2</v>
      </c>
      <c r="T14" s="4">
        <v>0.53521313892622346</v>
      </c>
    </row>
    <row r="15" spans="1:20" ht="15.5" x14ac:dyDescent="0.35">
      <c r="A15" s="4" t="s">
        <v>275</v>
      </c>
      <c r="B15" s="4">
        <v>2</v>
      </c>
      <c r="C15" s="4" t="s">
        <v>100</v>
      </c>
      <c r="D15" s="4" t="s">
        <v>159</v>
      </c>
      <c r="E15" s="4" t="s">
        <v>218</v>
      </c>
      <c r="F15" s="4">
        <v>0.32222339997133664</v>
      </c>
      <c r="G15" s="4">
        <v>4.3438443431832736</v>
      </c>
      <c r="H15" s="4">
        <v>2.1349499181690872</v>
      </c>
      <c r="I15" s="4">
        <v>0.2126674439810822</v>
      </c>
      <c r="J15" s="4">
        <v>2.5628681624781313</v>
      </c>
      <c r="K15" s="4">
        <v>1.0247759607211617</v>
      </c>
      <c r="L15" s="4">
        <v>0.10955595599025444</v>
      </c>
      <c r="M15" s="4">
        <v>1.7809761807051421</v>
      </c>
      <c r="N15" s="4">
        <v>1.1101739574479255</v>
      </c>
      <c r="O15" s="4">
        <v>9.6667019991400985E-3</v>
      </c>
      <c r="P15" s="4">
        <v>0.2171922171591637</v>
      </c>
      <c r="Q15" s="4">
        <v>8.5397996726763487E-2</v>
      </c>
      <c r="R15" s="4">
        <v>0</v>
      </c>
      <c r="S15" s="4">
        <v>6.9501509490932381E-2</v>
      </c>
      <c r="T15" s="4">
        <v>0.55508697872396273</v>
      </c>
    </row>
    <row r="16" spans="1:20" ht="15.5" x14ac:dyDescent="0.35">
      <c r="A16" s="4" t="s">
        <v>275</v>
      </c>
      <c r="B16" s="4">
        <v>2</v>
      </c>
      <c r="C16" s="4" t="s">
        <v>101</v>
      </c>
      <c r="D16" s="4" t="s">
        <v>160</v>
      </c>
      <c r="E16" s="4" t="s">
        <v>219</v>
      </c>
      <c r="F16" s="4">
        <v>0.33130890977993765</v>
      </c>
      <c r="G16" s="4">
        <v>4.4916842915532635</v>
      </c>
      <c r="H16" s="4">
        <v>2.2095278233746076</v>
      </c>
      <c r="I16" s="4">
        <v>0.21866388045475887</v>
      </c>
      <c r="J16" s="4">
        <v>2.6500937320164253</v>
      </c>
      <c r="K16" s="4">
        <v>1.0605733552198116</v>
      </c>
      <c r="L16" s="4">
        <v>0.11264502932517879</v>
      </c>
      <c r="M16" s="4">
        <v>1.841590559536838</v>
      </c>
      <c r="N16" s="4">
        <v>1.1489544681547961</v>
      </c>
      <c r="O16" s="4">
        <v>9.9392672933981286E-3</v>
      </c>
      <c r="P16" s="4">
        <v>0.2245842145776632</v>
      </c>
      <c r="Q16" s="4">
        <v>8.838111293498431E-2</v>
      </c>
      <c r="R16" s="4">
        <v>0</v>
      </c>
      <c r="S16" s="4">
        <v>7.1866948664852215E-2</v>
      </c>
      <c r="T16" s="4">
        <v>0.57447723407739804</v>
      </c>
    </row>
    <row r="17" spans="1:20" ht="15.5" x14ac:dyDescent="0.35">
      <c r="A17" s="4" t="s">
        <v>275</v>
      </c>
      <c r="B17" s="4">
        <v>2</v>
      </c>
      <c r="C17" s="4" t="s">
        <v>102</v>
      </c>
      <c r="D17" s="4" t="s">
        <v>161</v>
      </c>
      <c r="E17" s="4" t="s">
        <v>220</v>
      </c>
      <c r="F17" s="4">
        <v>0.34058247392836533</v>
      </c>
      <c r="G17" s="4">
        <v>4.6366947267496101</v>
      </c>
      <c r="H17" s="4">
        <v>2.2824403319192168</v>
      </c>
      <c r="I17" s="4">
        <v>0.22478443279272112</v>
      </c>
      <c r="J17" s="4">
        <v>2.73564988878227</v>
      </c>
      <c r="K17" s="4">
        <v>1.095571359321224</v>
      </c>
      <c r="L17" s="4">
        <v>0.11579804113564419</v>
      </c>
      <c r="M17" s="4">
        <v>1.9010448379673401</v>
      </c>
      <c r="N17" s="4">
        <v>1.1868689725979928</v>
      </c>
      <c r="O17" s="4">
        <v>1.021747421785096E-2</v>
      </c>
      <c r="P17" s="4">
        <v>0.23183473633748053</v>
      </c>
      <c r="Q17" s="4">
        <v>9.1297613276768677E-2</v>
      </c>
      <c r="R17" s="4">
        <v>0</v>
      </c>
      <c r="S17" s="4">
        <v>7.4187115627993766E-2</v>
      </c>
      <c r="T17" s="4">
        <v>0.59343448629899642</v>
      </c>
    </row>
    <row r="18" spans="1:20" ht="15.5" x14ac:dyDescent="0.35">
      <c r="A18" s="4" t="s">
        <v>275</v>
      </c>
      <c r="B18" s="4">
        <v>2</v>
      </c>
      <c r="C18" s="4" t="s">
        <v>103</v>
      </c>
      <c r="D18" s="4" t="s">
        <v>162</v>
      </c>
      <c r="E18" s="4" t="s">
        <v>221</v>
      </c>
      <c r="F18" s="4">
        <v>0.3499630368749998</v>
      </c>
      <c r="G18" s="4">
        <v>4.7789863793849792</v>
      </c>
      <c r="H18" s="4">
        <v>2.3537915524296</v>
      </c>
      <c r="I18" s="4">
        <v>0.23097560433749989</v>
      </c>
      <c r="J18" s="4">
        <v>2.8196019638371377</v>
      </c>
      <c r="K18" s="4">
        <v>1.1298199451662079</v>
      </c>
      <c r="L18" s="4">
        <v>0.11898743253749992</v>
      </c>
      <c r="M18" s="4">
        <v>1.9593844155478413</v>
      </c>
      <c r="N18" s="4">
        <v>1.2239716072633922</v>
      </c>
      <c r="O18" s="4">
        <v>1.0498891106249993E-2</v>
      </c>
      <c r="P18" s="4">
        <v>0.23894931896924898</v>
      </c>
      <c r="Q18" s="4">
        <v>9.4151662097184008E-2</v>
      </c>
      <c r="R18" s="4">
        <v>0</v>
      </c>
      <c r="S18" s="4">
        <v>7.6463782070159664E-2</v>
      </c>
      <c r="T18" s="4">
        <v>0.61198580363169608</v>
      </c>
    </row>
    <row r="19" spans="1:20" ht="15.5" x14ac:dyDescent="0.35">
      <c r="A19" s="4" t="s">
        <v>275</v>
      </c>
      <c r="B19" s="4">
        <v>2</v>
      </c>
      <c r="C19" s="4" t="s">
        <v>104</v>
      </c>
      <c r="D19" s="4" t="s">
        <v>163</v>
      </c>
      <c r="E19" s="4" t="s">
        <v>222</v>
      </c>
      <c r="F19" s="4">
        <v>0.35937907980848754</v>
      </c>
      <c r="G19" s="4">
        <v>4.9185214538895954</v>
      </c>
      <c r="H19" s="4">
        <v>2.4236088491963255</v>
      </c>
      <c r="I19" s="4">
        <v>0.23719019267360178</v>
      </c>
      <c r="J19" s="4">
        <v>2.9019276577948609</v>
      </c>
      <c r="K19" s="4">
        <v>1.1633322476142363</v>
      </c>
      <c r="L19" s="4">
        <v>0.12218888713488575</v>
      </c>
      <c r="M19" s="4">
        <v>2.016593796094734</v>
      </c>
      <c r="N19" s="4">
        <v>1.2602766015820892</v>
      </c>
      <c r="O19" s="4">
        <v>1.0781372394254626E-2</v>
      </c>
      <c r="P19" s="4">
        <v>0.24592607269447977</v>
      </c>
      <c r="Q19" s="4">
        <v>9.6944353967853017E-2</v>
      </c>
      <c r="R19" s="4">
        <v>0</v>
      </c>
      <c r="S19" s="4">
        <v>7.8696343262233528E-2</v>
      </c>
      <c r="T19" s="4">
        <v>0.6301383007910446</v>
      </c>
    </row>
    <row r="20" spans="1:20" ht="15.5" x14ac:dyDescent="0.35">
      <c r="A20" s="4" t="s">
        <v>275</v>
      </c>
      <c r="B20" s="4">
        <v>2</v>
      </c>
      <c r="C20" s="4" t="s">
        <v>105</v>
      </c>
      <c r="D20" s="4" t="s">
        <v>164</v>
      </c>
      <c r="E20" s="4" t="s">
        <v>223</v>
      </c>
      <c r="F20" s="4">
        <v>0.36876629023390217</v>
      </c>
      <c r="G20" s="4">
        <v>5.0551447329937051</v>
      </c>
      <c r="H20" s="4">
        <v>2.4918555786215935</v>
      </c>
      <c r="I20" s="4">
        <v>0.24338575155437545</v>
      </c>
      <c r="J20" s="4">
        <v>2.9825353924662861</v>
      </c>
      <c r="K20" s="4">
        <v>1.1960906777383649</v>
      </c>
      <c r="L20" s="4">
        <v>0.12538053867952673</v>
      </c>
      <c r="M20" s="4">
        <v>2.0726093405274191</v>
      </c>
      <c r="N20" s="4">
        <v>1.2957649008832286</v>
      </c>
      <c r="O20" s="4">
        <v>1.1062988707017064E-2</v>
      </c>
      <c r="P20" s="4">
        <v>0.25275723664968525</v>
      </c>
      <c r="Q20" s="4">
        <v>9.9674223144863738E-2</v>
      </c>
      <c r="R20" s="4">
        <v>0</v>
      </c>
      <c r="S20" s="4">
        <v>8.0882315727899279E-2</v>
      </c>
      <c r="T20" s="4">
        <v>0.6478824504416143</v>
      </c>
    </row>
    <row r="21" spans="1:20" ht="15.5" x14ac:dyDescent="0.35">
      <c r="A21" s="4" t="s">
        <v>275</v>
      </c>
      <c r="B21" s="4">
        <v>2</v>
      </c>
      <c r="C21" s="4" t="s">
        <v>106</v>
      </c>
      <c r="D21" s="4" t="s">
        <v>165</v>
      </c>
      <c r="E21" s="4" t="s">
        <v>224</v>
      </c>
      <c r="F21" s="4">
        <v>0.37806578618142639</v>
      </c>
      <c r="G21" s="4">
        <v>5.1886086954184369</v>
      </c>
      <c r="H21" s="4">
        <v>2.5584429090739458</v>
      </c>
      <c r="I21" s="4">
        <v>0.24952341887974142</v>
      </c>
      <c r="J21" s="4">
        <v>3.0612791302968776</v>
      </c>
      <c r="K21" s="4">
        <v>1.228052596355494</v>
      </c>
      <c r="L21" s="4">
        <v>0.12854236730168497</v>
      </c>
      <c r="M21" s="4">
        <v>2.1273295651215589</v>
      </c>
      <c r="N21" s="4">
        <v>1.3303903127184518</v>
      </c>
      <c r="O21" s="4">
        <v>1.1341973585442791E-2</v>
      </c>
      <c r="P21" s="4">
        <v>0.25943043477092187</v>
      </c>
      <c r="Q21" s="4">
        <v>0.10233771636295784</v>
      </c>
      <c r="R21" s="4">
        <v>0</v>
      </c>
      <c r="S21" s="4">
        <v>8.3017739126694995E-2</v>
      </c>
      <c r="T21" s="4">
        <v>0.66519515635922588</v>
      </c>
    </row>
    <row r="22" spans="1:20" ht="15.5" x14ac:dyDescent="0.35">
      <c r="A22" s="4" t="s">
        <v>275</v>
      </c>
      <c r="B22" s="4">
        <v>2</v>
      </c>
      <c r="C22" s="4" t="s">
        <v>107</v>
      </c>
      <c r="D22" s="4" t="s">
        <v>166</v>
      </c>
      <c r="E22" s="4" t="s">
        <v>225</v>
      </c>
      <c r="F22" s="4">
        <v>0.38722281135349462</v>
      </c>
      <c r="G22" s="4">
        <v>5.3185938096072967</v>
      </c>
      <c r="H22" s="4">
        <v>2.6232401987660161</v>
      </c>
      <c r="I22" s="4">
        <v>0.25556705549330644</v>
      </c>
      <c r="J22" s="4">
        <v>3.137970347668305</v>
      </c>
      <c r="K22" s="4">
        <v>1.2591552954076877</v>
      </c>
      <c r="L22" s="4">
        <v>0.13165575586018816</v>
      </c>
      <c r="M22" s="4">
        <v>2.1806234619389917</v>
      </c>
      <c r="N22" s="4">
        <v>1.3640849033583284</v>
      </c>
      <c r="O22" s="4">
        <v>1.1616684340604838E-2</v>
      </c>
      <c r="P22" s="4">
        <v>0.26592969048036486</v>
      </c>
      <c r="Q22" s="4">
        <v>0.10492960795064064</v>
      </c>
      <c r="R22" s="4">
        <v>0</v>
      </c>
      <c r="S22" s="4">
        <v>8.5097500953716751E-2</v>
      </c>
      <c r="T22" s="4">
        <v>0.68204245167916422</v>
      </c>
    </row>
    <row r="23" spans="1:20" ht="15.5" x14ac:dyDescent="0.35">
      <c r="A23" s="4" t="s">
        <v>275</v>
      </c>
      <c r="B23" s="4">
        <v>2</v>
      </c>
      <c r="C23" s="4" t="s">
        <v>108</v>
      </c>
      <c r="D23" s="4" t="s">
        <v>167</v>
      </c>
      <c r="E23" s="4" t="s">
        <v>226</v>
      </c>
      <c r="F23" s="4">
        <v>0.39618580149537247</v>
      </c>
      <c r="G23" s="4">
        <v>5.4447252289489088</v>
      </c>
      <c r="H23" s="4">
        <v>2.686083978708651</v>
      </c>
      <c r="I23" s="4">
        <v>0.26148262898694585</v>
      </c>
      <c r="J23" s="4">
        <v>3.2123878850798562</v>
      </c>
      <c r="K23" s="4">
        <v>1.2893203097801524</v>
      </c>
      <c r="L23" s="4">
        <v>0.13470317250842662</v>
      </c>
      <c r="M23" s="4">
        <v>2.2323373438690526</v>
      </c>
      <c r="N23" s="4">
        <v>1.3967636689284986</v>
      </c>
      <c r="O23" s="4">
        <v>1.1885574044861173E-2</v>
      </c>
      <c r="P23" s="4">
        <v>0.27223626144744545</v>
      </c>
      <c r="Q23" s="4">
        <v>0.10744335914834605</v>
      </c>
      <c r="R23" s="4">
        <v>0</v>
      </c>
      <c r="S23" s="4">
        <v>8.7115603663182536E-2</v>
      </c>
      <c r="T23" s="4">
        <v>0.69838183446424928</v>
      </c>
    </row>
    <row r="24" spans="1:20" ht="15.5" x14ac:dyDescent="0.35">
      <c r="A24" s="4" t="s">
        <v>275</v>
      </c>
      <c r="B24" s="4">
        <v>2</v>
      </c>
      <c r="C24" s="4" t="s">
        <v>109</v>
      </c>
      <c r="D24" s="4" t="s">
        <v>168</v>
      </c>
      <c r="E24" s="4" t="s">
        <v>227</v>
      </c>
      <c r="F24" s="4">
        <v>0.40490574356979236</v>
      </c>
      <c r="G24" s="4">
        <v>5.5665867991098512</v>
      </c>
      <c r="H24" s="4">
        <v>2.7467857058389122</v>
      </c>
      <c r="I24" s="4">
        <v>0.26723779075606297</v>
      </c>
      <c r="J24" s="4">
        <v>3.2842862114748121</v>
      </c>
      <c r="K24" s="4">
        <v>1.3184571388026778</v>
      </c>
      <c r="L24" s="4">
        <v>0.1376679528137294</v>
      </c>
      <c r="M24" s="4">
        <v>2.2823005876350391</v>
      </c>
      <c r="N24" s="4">
        <v>1.4283285670362345</v>
      </c>
      <c r="O24" s="4">
        <v>1.214717230709377E-2</v>
      </c>
      <c r="P24" s="4">
        <v>0.27832933995549258</v>
      </c>
      <c r="Q24" s="4">
        <v>0.10987142823355649</v>
      </c>
      <c r="R24" s="4">
        <v>0</v>
      </c>
      <c r="S24" s="4">
        <v>8.9065388785757621E-2</v>
      </c>
      <c r="T24" s="4">
        <v>0.71416428351811723</v>
      </c>
    </row>
    <row r="25" spans="1:20" ht="15.5" x14ac:dyDescent="0.35">
      <c r="A25" s="4" t="s">
        <v>275</v>
      </c>
      <c r="B25" s="4">
        <v>2</v>
      </c>
      <c r="C25" s="4" t="s">
        <v>110</v>
      </c>
      <c r="D25" s="4" t="s">
        <v>169</v>
      </c>
      <c r="E25" s="4" t="s">
        <v>228</v>
      </c>
      <c r="F25" s="4">
        <v>0.41333576582324333</v>
      </c>
      <c r="G25" s="4">
        <v>5.6837330544446232</v>
      </c>
      <c r="H25" s="4">
        <v>2.8051384851258518</v>
      </c>
      <c r="I25" s="4">
        <v>0.27280160544334059</v>
      </c>
      <c r="J25" s="4">
        <v>3.3534025021223277</v>
      </c>
      <c r="K25" s="4">
        <v>1.3464664728604088</v>
      </c>
      <c r="L25" s="4">
        <v>0.14053416037990271</v>
      </c>
      <c r="M25" s="4">
        <v>2.3303305523222955</v>
      </c>
      <c r="N25" s="4">
        <v>1.4586720122654431</v>
      </c>
      <c r="O25" s="4">
        <v>1.24000729746973E-2</v>
      </c>
      <c r="P25" s="4">
        <v>0.28418665272223115</v>
      </c>
      <c r="Q25" s="4">
        <v>0.11220553940503408</v>
      </c>
      <c r="R25" s="4">
        <v>0</v>
      </c>
      <c r="S25" s="4">
        <v>9.093972887111397E-2</v>
      </c>
      <c r="T25" s="4">
        <v>0.72933600613272154</v>
      </c>
    </row>
    <row r="26" spans="1:20" ht="15.5" x14ac:dyDescent="0.35">
      <c r="A26" s="4" t="s">
        <v>275</v>
      </c>
      <c r="B26" s="4">
        <v>2</v>
      </c>
      <c r="C26" s="4" t="s">
        <v>111</v>
      </c>
      <c r="D26" s="4" t="s">
        <v>170</v>
      </c>
      <c r="E26" s="4" t="s">
        <v>229</v>
      </c>
      <c r="F26" s="4">
        <v>0.42143090951216744</v>
      </c>
      <c r="G26" s="4">
        <v>5.7956997034432955</v>
      </c>
      <c r="H26" s="4">
        <v>2.8609229514454615</v>
      </c>
      <c r="I26" s="4">
        <v>0.2781444002780305</v>
      </c>
      <c r="J26" s="4">
        <v>3.4194628250315442</v>
      </c>
      <c r="K26" s="4">
        <v>1.3732430166938214</v>
      </c>
      <c r="L26" s="4">
        <v>0.14328650923413691</v>
      </c>
      <c r="M26" s="4">
        <v>2.3762368784117509</v>
      </c>
      <c r="N26" s="4">
        <v>1.4876799347516401</v>
      </c>
      <c r="O26" s="4">
        <v>1.2642927285365023E-2</v>
      </c>
      <c r="P26" s="4">
        <v>0.28978498517216478</v>
      </c>
      <c r="Q26" s="4">
        <v>0.11443691805781846</v>
      </c>
      <c r="R26" s="4">
        <v>0</v>
      </c>
      <c r="S26" s="4">
        <v>9.2731195255092727E-2</v>
      </c>
      <c r="T26" s="4">
        <v>0.74383996737582003</v>
      </c>
    </row>
    <row r="27" spans="1:20" ht="15.5" x14ac:dyDescent="0.35">
      <c r="A27" s="4" t="s">
        <v>275</v>
      </c>
      <c r="B27" s="4">
        <v>2</v>
      </c>
      <c r="C27" s="4" t="s">
        <v>112</v>
      </c>
      <c r="D27" s="4" t="s">
        <v>171</v>
      </c>
      <c r="E27" s="4" t="s">
        <v>230</v>
      </c>
      <c r="F27" s="4">
        <v>0.4291480427683389</v>
      </c>
      <c r="G27" s="4">
        <v>5.9020129675329489</v>
      </c>
      <c r="H27" s="4">
        <v>2.913912475777789</v>
      </c>
      <c r="I27" s="4">
        <v>0.2832377082271037</v>
      </c>
      <c r="J27" s="4">
        <v>3.4821876508444398</v>
      </c>
      <c r="K27" s="4">
        <v>1.3986779883733387</v>
      </c>
      <c r="L27" s="4">
        <v>0.14591033454123523</v>
      </c>
      <c r="M27" s="4">
        <v>2.4198253166885091</v>
      </c>
      <c r="N27" s="4">
        <v>1.5152344874044503</v>
      </c>
      <c r="O27" s="4">
        <v>1.2874441283050167E-2</v>
      </c>
      <c r="P27" s="4">
        <v>0.29510064837664746</v>
      </c>
      <c r="Q27" s="4">
        <v>0.11655649903111157</v>
      </c>
      <c r="R27" s="4">
        <v>0</v>
      </c>
      <c r="S27" s="4">
        <v>9.4432207480527178E-2</v>
      </c>
      <c r="T27" s="4">
        <v>0.75761724370222516</v>
      </c>
    </row>
    <row r="28" spans="1:20" ht="15.5" x14ac:dyDescent="0.35">
      <c r="A28" s="4" t="s">
        <v>275</v>
      </c>
      <c r="B28" s="4">
        <v>2</v>
      </c>
      <c r="C28" s="4" t="s">
        <v>113</v>
      </c>
      <c r="D28" s="4" t="s">
        <v>172</v>
      </c>
      <c r="E28" s="4" t="s">
        <v>231</v>
      </c>
      <c r="F28" s="4">
        <v>0.4364458845052861</v>
      </c>
      <c r="G28" s="4">
        <v>6.0021980327673736</v>
      </c>
      <c r="H28" s="4">
        <v>2.9638778281549647</v>
      </c>
      <c r="I28" s="4">
        <v>0.28805428377348885</v>
      </c>
      <c r="J28" s="4">
        <v>3.5412968393327504</v>
      </c>
      <c r="K28" s="4">
        <v>1.4226613575143829</v>
      </c>
      <c r="L28" s="4">
        <v>0.14839160073179725</v>
      </c>
      <c r="M28" s="4">
        <v>2.4609011934346232</v>
      </c>
      <c r="N28" s="4">
        <v>1.5412164706405818</v>
      </c>
      <c r="O28" s="4">
        <v>1.3093376535158583E-2</v>
      </c>
      <c r="P28" s="4">
        <v>0.3001099016383687</v>
      </c>
      <c r="Q28" s="4">
        <v>0.1185551131261986</v>
      </c>
      <c r="R28" s="4">
        <v>0</v>
      </c>
      <c r="S28" s="4">
        <v>9.6035168524277986E-2</v>
      </c>
      <c r="T28" s="4">
        <v>0.77060823532029088</v>
      </c>
    </row>
    <row r="29" spans="1:20" ht="15.5" x14ac:dyDescent="0.35">
      <c r="A29" s="4" t="s">
        <v>275</v>
      </c>
      <c r="B29" s="4">
        <v>2</v>
      </c>
      <c r="C29" s="4" t="s">
        <v>114</v>
      </c>
      <c r="D29" s="4" t="s">
        <v>173</v>
      </c>
      <c r="E29" s="4" t="s">
        <v>232</v>
      </c>
      <c r="F29" s="4">
        <v>0.44328511193973746</v>
      </c>
      <c r="G29" s="4">
        <v>6.0957867926371234</v>
      </c>
      <c r="H29" s="4">
        <v>3.0105913979606589</v>
      </c>
      <c r="I29" s="4">
        <v>0.29256817388022677</v>
      </c>
      <c r="J29" s="4">
        <v>3.5965142076559027</v>
      </c>
      <c r="K29" s="4">
        <v>1.4450838710211162</v>
      </c>
      <c r="L29" s="4">
        <v>0.15071693805951072</v>
      </c>
      <c r="M29" s="4">
        <v>2.4992725849812203</v>
      </c>
      <c r="N29" s="4">
        <v>1.5655075269395426</v>
      </c>
      <c r="O29" s="4">
        <v>1.3298553358192123E-2</v>
      </c>
      <c r="P29" s="4">
        <v>0.30478933963185617</v>
      </c>
      <c r="Q29" s="4">
        <v>0.12042365591842635</v>
      </c>
      <c r="R29" s="4">
        <v>0</v>
      </c>
      <c r="S29" s="4">
        <v>9.7532588682193971E-2</v>
      </c>
      <c r="T29" s="4">
        <v>0.78275376346977132</v>
      </c>
    </row>
    <row r="30" spans="1:20" ht="15.5" x14ac:dyDescent="0.35">
      <c r="A30" s="4" t="s">
        <v>275</v>
      </c>
      <c r="B30" s="4">
        <v>2</v>
      </c>
      <c r="C30" s="4" t="s">
        <v>115</v>
      </c>
      <c r="D30" s="4" t="s">
        <v>174</v>
      </c>
      <c r="E30" s="4" t="s">
        <v>233</v>
      </c>
      <c r="F30" s="4">
        <v>0.44962852964875788</v>
      </c>
      <c r="G30" s="4">
        <v>6.1823249971412517</v>
      </c>
      <c r="H30" s="4">
        <v>3.0538310435055926</v>
      </c>
      <c r="I30" s="4">
        <v>0.29675482956818022</v>
      </c>
      <c r="J30" s="4">
        <v>3.6475717483133385</v>
      </c>
      <c r="K30" s="4">
        <v>1.4658389008826844</v>
      </c>
      <c r="L30" s="4">
        <v>0.15287370008057766</v>
      </c>
      <c r="M30" s="4">
        <v>2.5347532488279132</v>
      </c>
      <c r="N30" s="4">
        <v>1.5879921426229082</v>
      </c>
      <c r="O30" s="4">
        <v>1.3488855889462735E-2</v>
      </c>
      <c r="P30" s="4">
        <v>0.3091162498570626</v>
      </c>
      <c r="Q30" s="4">
        <v>0.12215324174022371</v>
      </c>
      <c r="R30" s="4">
        <v>0</v>
      </c>
      <c r="S30" s="4">
        <v>9.8917199954260029E-2</v>
      </c>
      <c r="T30" s="4">
        <v>0.79399607131145411</v>
      </c>
    </row>
    <row r="31" spans="1:20" ht="15.5" x14ac:dyDescent="0.35">
      <c r="A31" s="4" t="s">
        <v>275</v>
      </c>
      <c r="B31" s="4">
        <v>2</v>
      </c>
      <c r="C31" s="4" t="s">
        <v>116</v>
      </c>
      <c r="D31" s="4" t="s">
        <v>175</v>
      </c>
      <c r="E31" s="4" t="s">
        <v>234</v>
      </c>
      <c r="F31" s="4">
        <v>0.45544128144012441</v>
      </c>
      <c r="G31" s="4">
        <v>6.2613788745772947</v>
      </c>
      <c r="H31" s="4">
        <v>3.0933836183902361</v>
      </c>
      <c r="I31" s="4">
        <v>0.30059124575048213</v>
      </c>
      <c r="J31" s="4">
        <v>3.6942135360006039</v>
      </c>
      <c r="K31" s="4">
        <v>1.4848241368273132</v>
      </c>
      <c r="L31" s="4">
        <v>0.15485003568964228</v>
      </c>
      <c r="M31" s="4">
        <v>2.5671653385766908</v>
      </c>
      <c r="N31" s="4">
        <v>1.6085594815629229</v>
      </c>
      <c r="O31" s="4">
        <v>1.3663238443203732E-2</v>
      </c>
      <c r="P31" s="4">
        <v>0.31306894372886473</v>
      </c>
      <c r="Q31" s="4">
        <v>0.12373534473560945</v>
      </c>
      <c r="R31" s="4">
        <v>0</v>
      </c>
      <c r="S31" s="4">
        <v>0.10018206199323672</v>
      </c>
      <c r="T31" s="4">
        <v>0.80427974078146147</v>
      </c>
    </row>
    <row r="32" spans="1:20" ht="15.5" x14ac:dyDescent="0.35">
      <c r="A32" s="4" t="s">
        <v>275</v>
      </c>
      <c r="B32" s="4">
        <v>2</v>
      </c>
      <c r="C32" s="4" t="s">
        <v>117</v>
      </c>
      <c r="D32" s="4" t="s">
        <v>176</v>
      </c>
      <c r="E32" s="4" t="s">
        <v>235</v>
      </c>
      <c r="F32" s="4">
        <v>0.46069108894519606</v>
      </c>
      <c r="G32" s="4">
        <v>6.3325412554436316</v>
      </c>
      <c r="H32" s="4">
        <v>3.1290482022437081</v>
      </c>
      <c r="I32" s="4">
        <v>0.30405611870382943</v>
      </c>
      <c r="J32" s="4">
        <v>3.7361993407117424</v>
      </c>
      <c r="K32" s="4">
        <v>1.5019431370769798</v>
      </c>
      <c r="L32" s="4">
        <v>0.15663497024136663</v>
      </c>
      <c r="M32" s="4">
        <v>2.5963419147318887</v>
      </c>
      <c r="N32" s="4">
        <v>1.6271050651667283</v>
      </c>
      <c r="O32" s="4">
        <v>1.3820732668355882E-2</v>
      </c>
      <c r="P32" s="4">
        <v>0.31662706277218161</v>
      </c>
      <c r="Q32" s="4">
        <v>0.12516192808974833</v>
      </c>
      <c r="R32" s="4">
        <v>0</v>
      </c>
      <c r="S32" s="4">
        <v>0.10132066008709811</v>
      </c>
      <c r="T32" s="4">
        <v>0.81355253258336413</v>
      </c>
    </row>
    <row r="33" spans="1:20" ht="15.5" x14ac:dyDescent="0.35">
      <c r="A33" s="4" t="s">
        <v>275</v>
      </c>
      <c r="B33" s="4">
        <v>2</v>
      </c>
      <c r="C33" s="4" t="s">
        <v>118</v>
      </c>
      <c r="D33" s="4" t="s">
        <v>177</v>
      </c>
      <c r="E33" s="4" t="s">
        <v>236</v>
      </c>
      <c r="F33" s="4">
        <v>0.46534850295771485</v>
      </c>
      <c r="G33" s="4">
        <v>6.395437200341207</v>
      </c>
      <c r="H33" s="4">
        <v>3.1606390478104776</v>
      </c>
      <c r="I33" s="4">
        <v>0.30713001195209183</v>
      </c>
      <c r="J33" s="4">
        <v>3.7733079482013121</v>
      </c>
      <c r="K33" s="4">
        <v>1.5171067429490293</v>
      </c>
      <c r="L33" s="4">
        <v>0.15821849100562305</v>
      </c>
      <c r="M33" s="4">
        <v>2.6221292521398949</v>
      </c>
      <c r="N33" s="4">
        <v>1.6435323048614483</v>
      </c>
      <c r="O33" s="4">
        <v>1.3960455088731444E-2</v>
      </c>
      <c r="P33" s="4">
        <v>0.31977186001706037</v>
      </c>
      <c r="Q33" s="4">
        <v>0.1264255619124191</v>
      </c>
      <c r="R33" s="4">
        <v>0</v>
      </c>
      <c r="S33" s="4">
        <v>0.10232699520545932</v>
      </c>
      <c r="T33" s="4">
        <v>0.82176615243072415</v>
      </c>
    </row>
    <row r="34" spans="1:20" ht="15.5" x14ac:dyDescent="0.35">
      <c r="A34" s="4" t="s">
        <v>275</v>
      </c>
      <c r="B34" s="4">
        <v>2</v>
      </c>
      <c r="C34" s="4" t="s">
        <v>119</v>
      </c>
      <c r="D34" s="4" t="s">
        <v>178</v>
      </c>
      <c r="E34" s="4" t="s">
        <v>237</v>
      </c>
      <c r="F34" s="4">
        <v>0.46938715530013891</v>
      </c>
      <c r="G34" s="4">
        <v>6.4497291142431621</v>
      </c>
      <c r="H34" s="4">
        <v>3.1879882446818404</v>
      </c>
      <c r="I34" s="4">
        <v>0.30979552249809172</v>
      </c>
      <c r="J34" s="4">
        <v>3.8053401774034654</v>
      </c>
      <c r="K34" s="4">
        <v>1.5302343574472834</v>
      </c>
      <c r="L34" s="4">
        <v>0.15959163280204722</v>
      </c>
      <c r="M34" s="4">
        <v>2.6443889368396962</v>
      </c>
      <c r="N34" s="4">
        <v>1.657753887234557</v>
      </c>
      <c r="O34" s="4">
        <v>1.4081614659004166E-2</v>
      </c>
      <c r="P34" s="4">
        <v>0.32248645571215812</v>
      </c>
      <c r="Q34" s="4">
        <v>0.12751952978727363</v>
      </c>
      <c r="R34" s="4">
        <v>0</v>
      </c>
      <c r="S34" s="4">
        <v>0.1031956658278906</v>
      </c>
      <c r="T34" s="4">
        <v>0.82887694361727848</v>
      </c>
    </row>
    <row r="35" spans="1:20" ht="15.5" x14ac:dyDescent="0.35">
      <c r="A35" s="4" t="s">
        <v>275</v>
      </c>
      <c r="B35" s="4">
        <v>2</v>
      </c>
      <c r="C35" s="4" t="s">
        <v>120</v>
      </c>
      <c r="D35" s="4" t="s">
        <v>179</v>
      </c>
      <c r="E35" s="4" t="s">
        <v>238</v>
      </c>
      <c r="F35" s="4">
        <v>0.47278400052487379</v>
      </c>
      <c r="G35" s="4">
        <v>6.4951213167495201</v>
      </c>
      <c r="H35" s="4">
        <v>3.2109480918191924</v>
      </c>
      <c r="I35" s="4">
        <v>0.31203744034641673</v>
      </c>
      <c r="J35" s="4">
        <v>3.8321215768822166</v>
      </c>
      <c r="K35" s="4">
        <v>1.5412550840732122</v>
      </c>
      <c r="L35" s="4">
        <v>0.16074656017845707</v>
      </c>
      <c r="M35" s="4">
        <v>2.6629997398673031</v>
      </c>
      <c r="N35" s="4">
        <v>1.6696930077459802</v>
      </c>
      <c r="O35" s="4">
        <v>1.4183520015746213E-2</v>
      </c>
      <c r="P35" s="4">
        <v>0.32475606583747602</v>
      </c>
      <c r="Q35" s="4">
        <v>0.12843792367276768</v>
      </c>
      <c r="R35" s="4">
        <v>0</v>
      </c>
      <c r="S35" s="4">
        <v>0.10392194106799232</v>
      </c>
      <c r="T35" s="4">
        <v>0.83484650387299009</v>
      </c>
    </row>
    <row r="36" spans="1:20" ht="15.5" x14ac:dyDescent="0.35">
      <c r="A36" s="4" t="s">
        <v>275</v>
      </c>
      <c r="B36" s="4">
        <v>2</v>
      </c>
      <c r="C36" s="4" t="s">
        <v>121</v>
      </c>
      <c r="D36" s="4" t="s">
        <v>180</v>
      </c>
      <c r="E36" s="4" t="s">
        <v>239</v>
      </c>
      <c r="F36" s="4">
        <v>0.47551953814348763</v>
      </c>
      <c r="G36" s="4">
        <v>6.531364030968307</v>
      </c>
      <c r="H36" s="4">
        <v>3.2293931659682724</v>
      </c>
      <c r="I36" s="4">
        <v>0.31384289517470187</v>
      </c>
      <c r="J36" s="4">
        <v>3.8535047782713008</v>
      </c>
      <c r="K36" s="4">
        <v>1.5501087196647707</v>
      </c>
      <c r="L36" s="4">
        <v>0.16167664296878578</v>
      </c>
      <c r="M36" s="4">
        <v>2.6778592526970058</v>
      </c>
      <c r="N36" s="4">
        <v>1.6792844463035017</v>
      </c>
      <c r="O36" s="4">
        <v>1.4265586144304628E-2</v>
      </c>
      <c r="P36" s="4">
        <v>0.32656820154841537</v>
      </c>
      <c r="Q36" s="4">
        <v>0.12917572663873089</v>
      </c>
      <c r="R36" s="4">
        <v>0</v>
      </c>
      <c r="S36" s="4">
        <v>0.10450182449549292</v>
      </c>
      <c r="T36" s="4">
        <v>0.83964222315175085</v>
      </c>
    </row>
    <row r="37" spans="1:20" ht="15.5" x14ac:dyDescent="0.35">
      <c r="A37" s="4" t="s">
        <v>275</v>
      </c>
      <c r="B37" s="4">
        <v>2</v>
      </c>
      <c r="C37" s="4" t="s">
        <v>122</v>
      </c>
      <c r="D37" s="4" t="s">
        <v>181</v>
      </c>
      <c r="E37" s="4" t="s">
        <v>240</v>
      </c>
      <c r="F37" s="4">
        <v>0.4775780073886764</v>
      </c>
      <c r="G37" s="4">
        <v>6.5582567516218919</v>
      </c>
      <c r="H37" s="4">
        <v>3.2432220707103876</v>
      </c>
      <c r="I37" s="4">
        <v>0.31520148487652644</v>
      </c>
      <c r="J37" s="4">
        <v>3.8693714834569159</v>
      </c>
      <c r="K37" s="4">
        <v>1.5567465939409859</v>
      </c>
      <c r="L37" s="4">
        <v>0.16237652251214996</v>
      </c>
      <c r="M37" s="4">
        <v>2.6888852681649755</v>
      </c>
      <c r="N37" s="4">
        <v>1.6864754767694017</v>
      </c>
      <c r="O37" s="4">
        <v>1.4327340221660292E-2</v>
      </c>
      <c r="P37" s="4">
        <v>0.32791283758109463</v>
      </c>
      <c r="Q37" s="4">
        <v>0.12972888282841549</v>
      </c>
      <c r="R37" s="4">
        <v>0</v>
      </c>
      <c r="S37" s="4">
        <v>0.10493210802595028</v>
      </c>
      <c r="T37" s="4">
        <v>0.84323773838470084</v>
      </c>
    </row>
    <row r="38" spans="1:20" ht="15.5" x14ac:dyDescent="0.35">
      <c r="A38" s="4" t="s">
        <v>275</v>
      </c>
      <c r="B38" s="4">
        <v>2</v>
      </c>
      <c r="C38" s="4" t="s">
        <v>123</v>
      </c>
      <c r="D38" s="4" t="s">
        <v>182</v>
      </c>
      <c r="E38" s="4" t="s">
        <v>241</v>
      </c>
      <c r="F38" s="4">
        <v>0.47894740975212713</v>
      </c>
      <c r="G38" s="4">
        <v>6.5756490549163136</v>
      </c>
      <c r="H38" s="4">
        <v>3.2523579114608046</v>
      </c>
      <c r="I38" s="4">
        <v>0.3161052904364039</v>
      </c>
      <c r="J38" s="4">
        <v>3.8796329424006246</v>
      </c>
      <c r="K38" s="4">
        <v>1.561131797501186</v>
      </c>
      <c r="L38" s="4">
        <v>0.1628421193157232</v>
      </c>
      <c r="M38" s="4">
        <v>2.6960161125156885</v>
      </c>
      <c r="N38" s="4">
        <v>1.6912261139596185</v>
      </c>
      <c r="O38" s="4">
        <v>1.4368422292563814E-2</v>
      </c>
      <c r="P38" s="4">
        <v>0.32878245274581569</v>
      </c>
      <c r="Q38" s="4">
        <v>0.1300943164584322</v>
      </c>
      <c r="R38" s="4">
        <v>0</v>
      </c>
      <c r="S38" s="4">
        <v>0.10521038487866102</v>
      </c>
      <c r="T38" s="4">
        <v>0.84561305697980926</v>
      </c>
    </row>
    <row r="39" spans="1:20" ht="15.5" x14ac:dyDescent="0.35">
      <c r="A39" s="4" t="s">
        <v>275</v>
      </c>
      <c r="B39" s="4">
        <v>2</v>
      </c>
      <c r="C39" s="4" t="s">
        <v>124</v>
      </c>
      <c r="D39" s="4" t="s">
        <v>183</v>
      </c>
      <c r="E39" s="4" t="s">
        <v>242</v>
      </c>
      <c r="F39" s="4">
        <v>0.47961993954275001</v>
      </c>
      <c r="G39" s="4">
        <v>6.5834468861615534</v>
      </c>
      <c r="H39" s="4">
        <v>3.2567514698897417</v>
      </c>
      <c r="I39" s="4">
        <v>0.31654916009821504</v>
      </c>
      <c r="J39" s="4">
        <v>3.8842336628353165</v>
      </c>
      <c r="K39" s="4">
        <v>1.5632407055470761</v>
      </c>
      <c r="L39" s="4">
        <v>0.16307077944453499</v>
      </c>
      <c r="M39" s="4">
        <v>2.6992132233262369</v>
      </c>
      <c r="N39" s="4">
        <v>1.6935107643426657</v>
      </c>
      <c r="O39" s="4">
        <v>1.4388598186282499E-2</v>
      </c>
      <c r="P39" s="4">
        <v>0.32917234430807768</v>
      </c>
      <c r="Q39" s="4">
        <v>0.13027005879558967</v>
      </c>
      <c r="R39" s="4">
        <v>0</v>
      </c>
      <c r="S39" s="4">
        <v>0.10533515017858486</v>
      </c>
      <c r="T39" s="4">
        <v>0.84675538217133284</v>
      </c>
    </row>
    <row r="40" spans="1:20" ht="15.5" x14ac:dyDescent="0.35">
      <c r="A40" s="4" t="s">
        <v>275</v>
      </c>
      <c r="B40" s="4">
        <v>2</v>
      </c>
      <c r="C40" s="4" t="s">
        <v>125</v>
      </c>
      <c r="D40" s="4" t="s">
        <v>184</v>
      </c>
      <c r="E40" s="4" t="s">
        <v>243</v>
      </c>
      <c r="F40" s="4">
        <v>0.47959196098977874</v>
      </c>
      <c r="G40" s="4">
        <v>6.5816124791577897</v>
      </c>
      <c r="H40" s="4">
        <v>3.256381228715266</v>
      </c>
      <c r="I40" s="4">
        <v>0.31653069425325397</v>
      </c>
      <c r="J40" s="4">
        <v>3.8831513627030958</v>
      </c>
      <c r="K40" s="4">
        <v>1.5630629897833277</v>
      </c>
      <c r="L40" s="4">
        <v>0.16306126673652477</v>
      </c>
      <c r="M40" s="4">
        <v>2.6984611164546934</v>
      </c>
      <c r="N40" s="4">
        <v>1.6933182389319383</v>
      </c>
      <c r="O40" s="4">
        <v>1.4387758829693361E-2</v>
      </c>
      <c r="P40" s="4">
        <v>0.32908062395788951</v>
      </c>
      <c r="Q40" s="4">
        <v>0.13025524914861064</v>
      </c>
      <c r="R40" s="4">
        <v>0</v>
      </c>
      <c r="S40" s="4">
        <v>0.10530579966652463</v>
      </c>
      <c r="T40" s="4">
        <v>0.84665911946596917</v>
      </c>
    </row>
    <row r="41" spans="1:20" ht="15.5" x14ac:dyDescent="0.35">
      <c r="A41" s="4" t="s">
        <v>275</v>
      </c>
      <c r="B41" s="4">
        <v>2</v>
      </c>
      <c r="C41" s="4" t="s">
        <v>126</v>
      </c>
      <c r="D41" s="4" t="s">
        <v>185</v>
      </c>
      <c r="E41" s="4" t="s">
        <v>244</v>
      </c>
      <c r="F41" s="4">
        <v>0.47886386517551227</v>
      </c>
      <c r="G41" s="4">
        <v>6.5701625505759385</v>
      </c>
      <c r="H41" s="4">
        <v>3.2512525353872621</v>
      </c>
      <c r="I41" s="4">
        <v>0.31605015101583811</v>
      </c>
      <c r="J41" s="4">
        <v>3.8763959048398036</v>
      </c>
      <c r="K41" s="4">
        <v>1.5606012169858858</v>
      </c>
      <c r="L41" s="4">
        <v>0.16281371415967416</v>
      </c>
      <c r="M41" s="4">
        <v>2.6937666457361344</v>
      </c>
      <c r="N41" s="4">
        <v>1.6906513184013763</v>
      </c>
      <c r="O41" s="4">
        <v>1.4365915955265367E-2</v>
      </c>
      <c r="P41" s="4">
        <v>0.32850812752879693</v>
      </c>
      <c r="Q41" s="4">
        <v>0.13005010141549048</v>
      </c>
      <c r="R41" s="4">
        <v>0</v>
      </c>
      <c r="S41" s="4">
        <v>0.10512260080921501</v>
      </c>
      <c r="T41" s="4">
        <v>0.84532565920068814</v>
      </c>
    </row>
    <row r="42" spans="1:20" ht="15.5" x14ac:dyDescent="0.35">
      <c r="A42" s="4" t="s">
        <v>275</v>
      </c>
      <c r="B42" s="4">
        <v>2</v>
      </c>
      <c r="C42" s="4" t="s">
        <v>127</v>
      </c>
      <c r="D42" s="4" t="s">
        <v>186</v>
      </c>
      <c r="E42" s="4" t="s">
        <v>245</v>
      </c>
      <c r="F42" s="4">
        <v>0.4774401545562631</v>
      </c>
      <c r="G42" s="4">
        <v>6.5491695646766859</v>
      </c>
      <c r="H42" s="4">
        <v>3.241398279878712</v>
      </c>
      <c r="I42" s="4">
        <v>0.31511050200713364</v>
      </c>
      <c r="J42" s="4">
        <v>3.8640100431592446</v>
      </c>
      <c r="K42" s="4">
        <v>1.5558711743417817</v>
      </c>
      <c r="L42" s="4">
        <v>0.16232965254912943</v>
      </c>
      <c r="M42" s="4">
        <v>2.6851595215174409</v>
      </c>
      <c r="N42" s="4">
        <v>1.6855271055369303</v>
      </c>
      <c r="O42" s="4">
        <v>1.4323204636687892E-2</v>
      </c>
      <c r="P42" s="4">
        <v>0.32745847823383434</v>
      </c>
      <c r="Q42" s="4">
        <v>0.12965593119514848</v>
      </c>
      <c r="R42" s="4">
        <v>0</v>
      </c>
      <c r="S42" s="4">
        <v>0.10478671303482698</v>
      </c>
      <c r="T42" s="4">
        <v>0.84276355276846515</v>
      </c>
    </row>
    <row r="43" spans="1:20" ht="15.5" x14ac:dyDescent="0.35">
      <c r="A43" s="4" t="s">
        <v>275</v>
      </c>
      <c r="B43" s="4">
        <v>2</v>
      </c>
      <c r="C43" s="4" t="s">
        <v>128</v>
      </c>
      <c r="D43" s="4" t="s">
        <v>187</v>
      </c>
      <c r="E43" s="4" t="s">
        <v>246</v>
      </c>
      <c r="F43" s="4">
        <v>0.47532937663267966</v>
      </c>
      <c r="G43" s="4">
        <v>6.5187608733662916</v>
      </c>
      <c r="H43" s="4">
        <v>3.2268785188228972</v>
      </c>
      <c r="I43" s="4">
        <v>0.31371738857756859</v>
      </c>
      <c r="J43" s="4">
        <v>3.8460689152861121</v>
      </c>
      <c r="K43" s="4">
        <v>1.5489016890349907</v>
      </c>
      <c r="L43" s="4">
        <v>0.16161198805511107</v>
      </c>
      <c r="M43" s="4">
        <v>2.6726919580801796</v>
      </c>
      <c r="N43" s="4">
        <v>1.6779768297879065</v>
      </c>
      <c r="O43" s="4">
        <v>1.4259881298980389E-2</v>
      </c>
      <c r="P43" s="4">
        <v>0.32593804366831458</v>
      </c>
      <c r="Q43" s="4">
        <v>0.1290751407529159</v>
      </c>
      <c r="R43" s="4">
        <v>0</v>
      </c>
      <c r="S43" s="4">
        <v>0.10430017397386067</v>
      </c>
      <c r="T43" s="4">
        <v>0.83898841489395326</v>
      </c>
    </row>
    <row r="44" spans="1:20" ht="15.5" x14ac:dyDescent="0.35">
      <c r="A44" s="4" t="s">
        <v>275</v>
      </c>
      <c r="B44" s="4">
        <v>2</v>
      </c>
      <c r="C44" s="4" t="s">
        <v>129</v>
      </c>
      <c r="D44" s="4" t="s">
        <v>188</v>
      </c>
      <c r="E44" s="4" t="s">
        <v>247</v>
      </c>
      <c r="F44" s="4">
        <v>0.47254401000153456</v>
      </c>
      <c r="G44" s="4">
        <v>6.4791171686554279</v>
      </c>
      <c r="H44" s="4">
        <v>3.2077797557574597</v>
      </c>
      <c r="I44" s="4">
        <v>0.31187904660101284</v>
      </c>
      <c r="J44" s="4">
        <v>3.8226791295067022</v>
      </c>
      <c r="K44" s="4">
        <v>1.5397342827635805</v>
      </c>
      <c r="L44" s="4">
        <v>0.16066496340052175</v>
      </c>
      <c r="M44" s="4">
        <v>2.6564380391487252</v>
      </c>
      <c r="N44" s="4">
        <v>1.6680454729938792</v>
      </c>
      <c r="O44" s="4">
        <v>1.4176320300046036E-2</v>
      </c>
      <c r="P44" s="4">
        <v>0.32395585843277142</v>
      </c>
      <c r="Q44" s="4">
        <v>0.12831119023029838</v>
      </c>
      <c r="R44" s="4">
        <v>0</v>
      </c>
      <c r="S44" s="4">
        <v>0.10366587469848684</v>
      </c>
      <c r="T44" s="4">
        <v>0.83402273649693959</v>
      </c>
    </row>
    <row r="45" spans="1:20" ht="15.5" x14ac:dyDescent="0.35">
      <c r="A45" s="4" t="s">
        <v>275</v>
      </c>
      <c r="B45" s="4">
        <v>2</v>
      </c>
      <c r="C45" s="4" t="s">
        <v>130</v>
      </c>
      <c r="D45" s="4" t="s">
        <v>189</v>
      </c>
      <c r="E45" s="4" t="s">
        <v>248</v>
      </c>
      <c r="F45" s="4">
        <v>0.4691003047273396</v>
      </c>
      <c r="G45" s="4">
        <v>6.4304702848637305</v>
      </c>
      <c r="H45" s="4">
        <v>3.184213895825478</v>
      </c>
      <c r="I45" s="4">
        <v>0.30960620112004417</v>
      </c>
      <c r="J45" s="4">
        <v>3.7939774680696008</v>
      </c>
      <c r="K45" s="4">
        <v>1.5284226699962293</v>
      </c>
      <c r="L45" s="4">
        <v>0.15949410360729546</v>
      </c>
      <c r="M45" s="4">
        <v>2.6364928167941293</v>
      </c>
      <c r="N45" s="4">
        <v>1.6557912258292486</v>
      </c>
      <c r="O45" s="4">
        <v>1.4073009141820187E-2</v>
      </c>
      <c r="P45" s="4">
        <v>0.32152351424318654</v>
      </c>
      <c r="Q45" s="4">
        <v>0.12736855583301912</v>
      </c>
      <c r="R45" s="4">
        <v>0</v>
      </c>
      <c r="S45" s="4">
        <v>0.10288752455781969</v>
      </c>
      <c r="T45" s="4">
        <v>0.82789561291462432</v>
      </c>
    </row>
    <row r="46" spans="1:20" ht="15.5" x14ac:dyDescent="0.35">
      <c r="A46" s="4" t="s">
        <v>275</v>
      </c>
      <c r="B46" s="4">
        <v>2</v>
      </c>
      <c r="C46" s="4" t="s">
        <v>131</v>
      </c>
      <c r="D46" s="4" t="s">
        <v>190</v>
      </c>
      <c r="E46" s="4" t="s">
        <v>249</v>
      </c>
      <c r="F46" s="4">
        <v>0.46501808005745709</v>
      </c>
      <c r="G46" s="4">
        <v>6.3731004006686875</v>
      </c>
      <c r="H46" s="4">
        <v>3.1563168994834863</v>
      </c>
      <c r="I46" s="4">
        <v>0.30691193283792167</v>
      </c>
      <c r="J46" s="4">
        <v>3.7601292363945253</v>
      </c>
      <c r="K46" s="4">
        <v>1.5150321117520733</v>
      </c>
      <c r="L46" s="4">
        <v>0.15810614721953539</v>
      </c>
      <c r="M46" s="4">
        <v>2.6129711642741618</v>
      </c>
      <c r="N46" s="4">
        <v>1.641284787731413</v>
      </c>
      <c r="O46" s="4">
        <v>1.3950542401723713E-2</v>
      </c>
      <c r="P46" s="4">
        <v>0.31865502003343438</v>
      </c>
      <c r="Q46" s="4">
        <v>0.12625267597933945</v>
      </c>
      <c r="R46" s="4">
        <v>0</v>
      </c>
      <c r="S46" s="4">
        <v>0.10196960641069901</v>
      </c>
      <c r="T46" s="4">
        <v>0.82064239386570648</v>
      </c>
    </row>
    <row r="47" spans="1:20" ht="15.5" x14ac:dyDescent="0.35">
      <c r="A47" s="4" t="s">
        <v>275</v>
      </c>
      <c r="B47" s="4">
        <v>2</v>
      </c>
      <c r="C47" s="4" t="s">
        <v>132</v>
      </c>
      <c r="D47" s="4" t="s">
        <v>191</v>
      </c>
      <c r="E47" s="4" t="s">
        <v>250</v>
      </c>
      <c r="F47" s="4">
        <v>0.46032048341186926</v>
      </c>
      <c r="G47" s="4">
        <v>6.3073327017951097</v>
      </c>
      <c r="H47" s="4">
        <v>3.1242471650249031</v>
      </c>
      <c r="I47" s="4">
        <v>0.30381151905183373</v>
      </c>
      <c r="J47" s="4">
        <v>3.7213262940591147</v>
      </c>
      <c r="K47" s="4">
        <v>1.4996386392119534</v>
      </c>
      <c r="L47" s="4">
        <v>0.15650896436003553</v>
      </c>
      <c r="M47" s="4">
        <v>2.586006407735995</v>
      </c>
      <c r="N47" s="4">
        <v>1.6246085258129497</v>
      </c>
      <c r="O47" s="4">
        <v>1.3809614502356078E-2</v>
      </c>
      <c r="P47" s="4">
        <v>0.31536663508975549</v>
      </c>
      <c r="Q47" s="4">
        <v>0.12496988660099613</v>
      </c>
      <c r="R47" s="4">
        <v>0</v>
      </c>
      <c r="S47" s="4">
        <v>0.10091732322872175</v>
      </c>
      <c r="T47" s="4">
        <v>0.81230426290647484</v>
      </c>
    </row>
    <row r="48" spans="1:20" ht="15.5" x14ac:dyDescent="0.35">
      <c r="A48" s="4" t="s">
        <v>275</v>
      </c>
      <c r="B48" s="4">
        <v>2</v>
      </c>
      <c r="C48" s="4" t="s">
        <v>133</v>
      </c>
      <c r="D48" s="4" t="s">
        <v>192</v>
      </c>
      <c r="E48" s="4" t="s">
        <v>251</v>
      </c>
      <c r="F48" s="4">
        <v>0.45503371533952353</v>
      </c>
      <c r="G48" s="4">
        <v>6.2335335741275548</v>
      </c>
      <c r="H48" s="4">
        <v>3.0881836741856716</v>
      </c>
      <c r="I48" s="4">
        <v>0.30032225212408553</v>
      </c>
      <c r="J48" s="4">
        <v>3.6777848087352574</v>
      </c>
      <c r="K48" s="4">
        <v>1.4823281636091223</v>
      </c>
      <c r="L48" s="4">
        <v>0.15471146321543799</v>
      </c>
      <c r="M48" s="4">
        <v>2.5557487653922975</v>
      </c>
      <c r="N48" s="4">
        <v>1.6058555105765493</v>
      </c>
      <c r="O48" s="4">
        <v>1.3651011460185705E-2</v>
      </c>
      <c r="P48" s="4">
        <v>0.31167667870637777</v>
      </c>
      <c r="Q48" s="4">
        <v>0.12352734696742687</v>
      </c>
      <c r="R48" s="4">
        <v>0</v>
      </c>
      <c r="S48" s="4">
        <v>9.9736537186040877E-2</v>
      </c>
      <c r="T48" s="4">
        <v>0.80292775528827465</v>
      </c>
    </row>
    <row r="49" spans="1:20" ht="15.5" x14ac:dyDescent="0.35">
      <c r="A49" s="4" t="s">
        <v>275</v>
      </c>
      <c r="B49" s="4">
        <v>2</v>
      </c>
      <c r="C49" s="4" t="s">
        <v>134</v>
      </c>
      <c r="D49" s="4" t="s">
        <v>193</v>
      </c>
      <c r="E49" s="4" t="s">
        <v>252</v>
      </c>
      <c r="F49" s="4">
        <v>0.44918672573499308</v>
      </c>
      <c r="G49" s="4">
        <v>6.1521064040682418</v>
      </c>
      <c r="H49" s="4">
        <v>3.0483239386283003</v>
      </c>
      <c r="I49" s="4">
        <v>0.29646323898509547</v>
      </c>
      <c r="J49" s="4">
        <v>3.6297427784002623</v>
      </c>
      <c r="K49" s="4">
        <v>1.463195490541584</v>
      </c>
      <c r="L49" s="4">
        <v>0.15272348674989764</v>
      </c>
      <c r="M49" s="4">
        <v>2.5223636256679791</v>
      </c>
      <c r="N49" s="4">
        <v>1.5851284480867163</v>
      </c>
      <c r="O49" s="4">
        <v>1.3475601772049792E-2</v>
      </c>
      <c r="P49" s="4">
        <v>0.30760532020341214</v>
      </c>
      <c r="Q49" s="4">
        <v>0.12193295754513202</v>
      </c>
      <c r="R49" s="4">
        <v>0</v>
      </c>
      <c r="S49" s="4">
        <v>9.8433702465091866E-2</v>
      </c>
      <c r="T49" s="4">
        <v>0.79256422404335813</v>
      </c>
    </row>
    <row r="50" spans="1:20" ht="15.5" x14ac:dyDescent="0.35">
      <c r="A50" s="4" t="s">
        <v>275</v>
      </c>
      <c r="B50" s="4">
        <v>2</v>
      </c>
      <c r="C50" s="4" t="s">
        <v>135</v>
      </c>
      <c r="D50" s="4" t="s">
        <v>194</v>
      </c>
      <c r="E50" s="4" t="s">
        <v>253</v>
      </c>
      <c r="F50" s="4">
        <v>0.44281088704259675</v>
      </c>
      <c r="G50" s="4">
        <v>6.0634870678770687</v>
      </c>
      <c r="H50" s="4">
        <v>3.004881787602419</v>
      </c>
      <c r="I50" s="4">
        <v>0.29225518544811385</v>
      </c>
      <c r="J50" s="4">
        <v>3.5774573700474703</v>
      </c>
      <c r="K50" s="4">
        <v>1.4423432580491611</v>
      </c>
      <c r="L50" s="4">
        <v>0.15055570159448289</v>
      </c>
      <c r="M50" s="4">
        <v>2.4860296978295979</v>
      </c>
      <c r="N50" s="4">
        <v>1.5625385295532579</v>
      </c>
      <c r="O50" s="4">
        <v>1.3284326611277902E-2</v>
      </c>
      <c r="P50" s="4">
        <v>0.30317435339385346</v>
      </c>
      <c r="Q50" s="4">
        <v>0.12019527150409676</v>
      </c>
      <c r="R50" s="4">
        <v>0</v>
      </c>
      <c r="S50" s="4">
        <v>9.70157930860331E-2</v>
      </c>
      <c r="T50" s="4">
        <v>0.78126926477662895</v>
      </c>
    </row>
    <row r="51" spans="1:20" ht="15.5" x14ac:dyDescent="0.35">
      <c r="A51" s="4" t="s">
        <v>275</v>
      </c>
      <c r="B51" s="4">
        <v>2</v>
      </c>
      <c r="C51" s="4" t="s">
        <v>136</v>
      </c>
      <c r="D51" s="4" t="s">
        <v>195</v>
      </c>
      <c r="E51" s="4" t="s">
        <v>254</v>
      </c>
      <c r="F51" s="4">
        <v>0.4359396504363946</v>
      </c>
      <c r="G51" s="4">
        <v>5.9681391944334496</v>
      </c>
      <c r="H51" s="4">
        <v>2.9580850385038615</v>
      </c>
      <c r="I51" s="4">
        <v>0.28772016928802047</v>
      </c>
      <c r="J51" s="4">
        <v>3.5212021247157352</v>
      </c>
      <c r="K51" s="4">
        <v>1.4198808184818534</v>
      </c>
      <c r="L51" s="4">
        <v>0.14821948114837416</v>
      </c>
      <c r="M51" s="4">
        <v>2.4469370697177144</v>
      </c>
      <c r="N51" s="4">
        <v>1.5382042200220081</v>
      </c>
      <c r="O51" s="4">
        <v>1.3078189513091837E-2</v>
      </c>
      <c r="P51" s="4">
        <v>0.29840695972167247</v>
      </c>
      <c r="Q51" s="4">
        <v>0.11832340154015446</v>
      </c>
      <c r="R51" s="4">
        <v>0</v>
      </c>
      <c r="S51" s="4">
        <v>9.5490227110935202E-2</v>
      </c>
      <c r="T51" s="4">
        <v>0.76910211001100404</v>
      </c>
    </row>
    <row r="52" spans="1:20" ht="15.5" x14ac:dyDescent="0.35">
      <c r="A52" s="4" t="s">
        <v>275</v>
      </c>
      <c r="B52" s="4">
        <v>2</v>
      </c>
      <c r="C52" s="4" t="s">
        <v>137</v>
      </c>
      <c r="D52" s="4" t="s">
        <v>196</v>
      </c>
      <c r="E52" s="4" t="s">
        <v>255</v>
      </c>
      <c r="F52" s="4">
        <v>0.42860819105592229</v>
      </c>
      <c r="G52" s="4">
        <v>5.866549286358282</v>
      </c>
      <c r="H52" s="4">
        <v>2.9081730923960487</v>
      </c>
      <c r="I52" s="4">
        <v>0.28288140609690871</v>
      </c>
      <c r="J52" s="4">
        <v>3.4612640789513862</v>
      </c>
      <c r="K52" s="4">
        <v>1.3959230843501034</v>
      </c>
      <c r="L52" s="4">
        <v>0.14572678495901356</v>
      </c>
      <c r="M52" s="4">
        <v>2.4052852074068953</v>
      </c>
      <c r="N52" s="4">
        <v>1.5122500080459453</v>
      </c>
      <c r="O52" s="4">
        <v>1.2858245731677669E-2</v>
      </c>
      <c r="P52" s="4">
        <v>0.29332746431791412</v>
      </c>
      <c r="Q52" s="4">
        <v>0.11632692369584195</v>
      </c>
      <c r="R52" s="4">
        <v>0</v>
      </c>
      <c r="S52" s="4">
        <v>9.3864788581732514E-2</v>
      </c>
      <c r="T52" s="4">
        <v>0.75612500402297267</v>
      </c>
    </row>
    <row r="53" spans="1:20" ht="15.5" x14ac:dyDescent="0.35">
      <c r="A53" s="4" t="s">
        <v>275</v>
      </c>
      <c r="B53" s="4">
        <v>2</v>
      </c>
      <c r="C53" s="4" t="s">
        <v>138</v>
      </c>
      <c r="D53" s="4" t="s">
        <v>197</v>
      </c>
      <c r="E53" s="4" t="s">
        <v>256</v>
      </c>
      <c r="F53" s="4">
        <v>0.42085304830706899</v>
      </c>
      <c r="G53" s="4">
        <v>5.7592217828224008</v>
      </c>
      <c r="H53" s="4">
        <v>2.8553944958564439</v>
      </c>
      <c r="I53" s="4">
        <v>0.27776301188266556</v>
      </c>
      <c r="J53" s="4">
        <v>3.3979408518652163</v>
      </c>
      <c r="K53" s="4">
        <v>1.3705893580110931</v>
      </c>
      <c r="L53" s="4">
        <v>0.14309003642440343</v>
      </c>
      <c r="M53" s="4">
        <v>2.3612809309571841</v>
      </c>
      <c r="N53" s="4">
        <v>1.4848051378453508</v>
      </c>
      <c r="O53" s="4">
        <v>1.2625591449212069E-2</v>
      </c>
      <c r="P53" s="4">
        <v>0.28796108914112006</v>
      </c>
      <c r="Q53" s="4">
        <v>0.11421577983425776</v>
      </c>
      <c r="R53" s="4">
        <v>0</v>
      </c>
      <c r="S53" s="4">
        <v>9.2147548525158413E-2</v>
      </c>
      <c r="T53" s="4">
        <v>0.74240256892267542</v>
      </c>
    </row>
    <row r="54" spans="1:20" ht="15.5" x14ac:dyDescent="0.35">
      <c r="A54" s="4" t="s">
        <v>275</v>
      </c>
      <c r="B54" s="4">
        <v>2</v>
      </c>
      <c r="C54" s="4" t="s">
        <v>139</v>
      </c>
      <c r="D54" s="4" t="s">
        <v>198</v>
      </c>
      <c r="E54" s="4" t="s">
        <v>257</v>
      </c>
      <c r="F54" s="4">
        <v>0.41271176701823886</v>
      </c>
      <c r="G54" s="4">
        <v>5.6466741438120129</v>
      </c>
      <c r="H54" s="4">
        <v>2.8000045088445962</v>
      </c>
      <c r="I54" s="4">
        <v>0.27238976623203764</v>
      </c>
      <c r="J54" s="4">
        <v>3.3315377448490873</v>
      </c>
      <c r="K54" s="4">
        <v>1.3440021642454061</v>
      </c>
      <c r="L54" s="4">
        <v>0.14032200078620119</v>
      </c>
      <c r="M54" s="4">
        <v>2.3151363989629252</v>
      </c>
      <c r="N54" s="4">
        <v>1.4560023445991901</v>
      </c>
      <c r="O54" s="4">
        <v>1.2381353010547165E-2</v>
      </c>
      <c r="P54" s="4">
        <v>0.28233370719060064</v>
      </c>
      <c r="Q54" s="4">
        <v>0.11200018035378385</v>
      </c>
      <c r="R54" s="4">
        <v>0</v>
      </c>
      <c r="S54" s="4">
        <v>9.0346786300992216E-2</v>
      </c>
      <c r="T54" s="4">
        <v>0.72800117229959505</v>
      </c>
    </row>
    <row r="55" spans="1:20" ht="15.5" x14ac:dyDescent="0.35">
      <c r="A55" s="4" t="s">
        <v>275</v>
      </c>
      <c r="B55" s="4">
        <v>2</v>
      </c>
      <c r="C55" s="4" t="s">
        <v>140</v>
      </c>
      <c r="D55" s="4" t="s">
        <v>199</v>
      </c>
      <c r="E55" s="4" t="s">
        <v>258</v>
      </c>
      <c r="F55" s="4">
        <v>0.40422254489108278</v>
      </c>
      <c r="G55" s="4">
        <v>5.5294320303518933</v>
      </c>
      <c r="H55" s="4">
        <v>2.7422627157654142</v>
      </c>
      <c r="I55" s="4">
        <v>0.26678687962811465</v>
      </c>
      <c r="J55" s="4">
        <v>3.262364897907617</v>
      </c>
      <c r="K55" s="4">
        <v>1.3162861035673987</v>
      </c>
      <c r="L55" s="4">
        <v>0.13743566526296813</v>
      </c>
      <c r="M55" s="4">
        <v>2.2670671324442759</v>
      </c>
      <c r="N55" s="4">
        <v>1.4259766121980155</v>
      </c>
      <c r="O55" s="4">
        <v>1.2126676346732482E-2</v>
      </c>
      <c r="P55" s="4">
        <v>0.2764716015175947</v>
      </c>
      <c r="Q55" s="4">
        <v>0.10969050863061658</v>
      </c>
      <c r="R55" s="4">
        <v>0</v>
      </c>
      <c r="S55" s="4">
        <v>8.8470912485630299E-2</v>
      </c>
      <c r="T55" s="4">
        <v>0.71298830609900776</v>
      </c>
    </row>
    <row r="56" spans="1:20" ht="15.5" x14ac:dyDescent="0.35">
      <c r="A56" s="4" t="s">
        <v>275</v>
      </c>
      <c r="B56" s="4">
        <v>2</v>
      </c>
      <c r="C56" s="4" t="s">
        <v>141</v>
      </c>
      <c r="D56" s="4" t="s">
        <v>200</v>
      </c>
      <c r="E56" s="4" t="s">
        <v>259</v>
      </c>
      <c r="F56" s="4">
        <v>0.39542389122319266</v>
      </c>
      <c r="G56" s="4">
        <v>5.4080246484781203</v>
      </c>
      <c r="H56" s="4">
        <v>2.6824307136545427</v>
      </c>
      <c r="I56" s="4">
        <v>0.26097976820730717</v>
      </c>
      <c r="J56" s="4">
        <v>3.1907345426020908</v>
      </c>
      <c r="K56" s="4">
        <v>1.2875667425541804</v>
      </c>
      <c r="L56" s="4">
        <v>0.13444412301588549</v>
      </c>
      <c r="M56" s="4">
        <v>2.217290105876029</v>
      </c>
      <c r="N56" s="4">
        <v>1.3948639711003623</v>
      </c>
      <c r="O56" s="4">
        <v>1.186271673669578E-2</v>
      </c>
      <c r="P56" s="4">
        <v>0.27040123242390601</v>
      </c>
      <c r="Q56" s="4">
        <v>0.10729722854618171</v>
      </c>
      <c r="R56" s="4">
        <v>0</v>
      </c>
      <c r="S56" s="4">
        <v>8.6528394375649922E-2</v>
      </c>
      <c r="T56" s="4">
        <v>0.69743198555018115</v>
      </c>
    </row>
    <row r="57" spans="1:20" ht="15.5" x14ac:dyDescent="0.35">
      <c r="A57" s="4" t="s">
        <v>275</v>
      </c>
      <c r="B57" s="4">
        <v>2</v>
      </c>
      <c r="C57" s="4" t="s">
        <v>142</v>
      </c>
      <c r="D57" s="4" t="s">
        <v>201</v>
      </c>
      <c r="E57" s="4" t="s">
        <v>260</v>
      </c>
      <c r="F57" s="4">
        <v>0.38635430132986115</v>
      </c>
      <c r="G57" s="4">
        <v>5.2829803169096401</v>
      </c>
      <c r="H57" s="4">
        <v>2.6207699075906818</v>
      </c>
      <c r="I57" s="4">
        <v>0.25499383887770838</v>
      </c>
      <c r="J57" s="4">
        <v>3.1169583869766875</v>
      </c>
      <c r="K57" s="4">
        <v>1.2579695556435273</v>
      </c>
      <c r="L57" s="4">
        <v>0.13136046245215277</v>
      </c>
      <c r="M57" s="4">
        <v>2.1660219299329522</v>
      </c>
      <c r="N57" s="4">
        <v>1.3628003519471545</v>
      </c>
      <c r="O57" s="4">
        <v>1.1590629039895835E-2</v>
      </c>
      <c r="P57" s="4">
        <v>0.264149015845482</v>
      </c>
      <c r="Q57" s="4">
        <v>0.10483079630362728</v>
      </c>
      <c r="R57" s="4">
        <v>0</v>
      </c>
      <c r="S57" s="4">
        <v>8.4527685070554248E-2</v>
      </c>
      <c r="T57" s="4">
        <v>0.68140017597357727</v>
      </c>
    </row>
    <row r="58" spans="1:20" ht="15.5" x14ac:dyDescent="0.35">
      <c r="A58" s="4" t="s">
        <v>275</v>
      </c>
      <c r="B58" s="4">
        <v>2</v>
      </c>
      <c r="C58" s="4" t="s">
        <v>143</v>
      </c>
      <c r="D58" s="4" t="s">
        <v>202</v>
      </c>
      <c r="E58" s="4" t="s">
        <v>261</v>
      </c>
      <c r="F58" s="4">
        <v>0.37705195047699402</v>
      </c>
      <c r="G58" s="4">
        <v>5.154822309711439</v>
      </c>
      <c r="H58" s="4">
        <v>2.557539439199279</v>
      </c>
      <c r="I58" s="4">
        <v>0.24885428731481607</v>
      </c>
      <c r="J58" s="4">
        <v>3.041345162729749</v>
      </c>
      <c r="K58" s="4">
        <v>1.2276189308156538</v>
      </c>
      <c r="L58" s="4">
        <v>0.12819766316217795</v>
      </c>
      <c r="M58" s="4">
        <v>2.11347714698169</v>
      </c>
      <c r="N58" s="4">
        <v>1.3299205083836252</v>
      </c>
      <c r="O58" s="4">
        <v>1.131155851430982E-2</v>
      </c>
      <c r="P58" s="4">
        <v>0.25774111548557194</v>
      </c>
      <c r="Q58" s="4">
        <v>0.10230157756797116</v>
      </c>
      <c r="R58" s="4">
        <v>0</v>
      </c>
      <c r="S58" s="4">
        <v>8.2477156955383019E-2</v>
      </c>
      <c r="T58" s="4">
        <v>0.66496025419181259</v>
      </c>
    </row>
    <row r="59" spans="1:20" ht="15.5" x14ac:dyDescent="0.35">
      <c r="A59" s="4" t="s">
        <v>275</v>
      </c>
      <c r="B59" s="4">
        <v>2</v>
      </c>
      <c r="C59" s="4" t="s">
        <v>144</v>
      </c>
      <c r="D59" s="4" t="s">
        <v>203</v>
      </c>
      <c r="E59" s="4" t="s">
        <v>262</v>
      </c>
      <c r="F59" s="4">
        <v>0.36755441048125725</v>
      </c>
      <c r="G59" s="4">
        <v>5.0240650160910532</v>
      </c>
      <c r="H59" s="4">
        <v>2.492994269610453</v>
      </c>
      <c r="I59" s="4">
        <v>0.24258591091762979</v>
      </c>
      <c r="J59" s="4">
        <v>2.9641983594937211</v>
      </c>
      <c r="K59" s="4">
        <v>1.1966372494130173</v>
      </c>
      <c r="L59" s="4">
        <v>0.12496849956362746</v>
      </c>
      <c r="M59" s="4">
        <v>2.0598666565973316</v>
      </c>
      <c r="N59" s="4">
        <v>1.2963570201974357</v>
      </c>
      <c r="O59" s="4">
        <v>1.1026632314437717E-2</v>
      </c>
      <c r="P59" s="4">
        <v>0.25120325080455269</v>
      </c>
      <c r="Q59" s="4">
        <v>9.9719770784418127E-2</v>
      </c>
      <c r="R59" s="4">
        <v>0</v>
      </c>
      <c r="S59" s="4">
        <v>8.0385040257456852E-2</v>
      </c>
      <c r="T59" s="4">
        <v>0.64817851009871785</v>
      </c>
    </row>
    <row r="60" spans="1:20" ht="15.5" x14ac:dyDescent="0.35">
      <c r="A60" s="4" t="s">
        <v>275</v>
      </c>
      <c r="B60" s="4">
        <v>2</v>
      </c>
      <c r="C60" s="4" t="s">
        <v>145</v>
      </c>
      <c r="D60" s="4" t="s">
        <v>204</v>
      </c>
      <c r="E60" s="4" t="s">
        <v>263</v>
      </c>
      <c r="F60" s="4">
        <v>0.15457536091295765</v>
      </c>
      <c r="G60" s="4">
        <v>2.1126058315720222</v>
      </c>
      <c r="H60" s="4">
        <v>1.0483946600517164</v>
      </c>
      <c r="I60" s="4">
        <v>0.10201973820255206</v>
      </c>
      <c r="J60" s="4">
        <v>1.246437440627493</v>
      </c>
      <c r="K60" s="4">
        <v>0.50322943682482391</v>
      </c>
      <c r="L60" s="4">
        <v>5.2555622710405599E-2</v>
      </c>
      <c r="M60" s="4">
        <v>0.86616839094452902</v>
      </c>
      <c r="N60" s="4">
        <v>0.54516522322689254</v>
      </c>
      <c r="O60" s="4">
        <v>4.6372608273887294E-3</v>
      </c>
      <c r="P60" s="4">
        <v>0.10563029157860111</v>
      </c>
      <c r="Q60" s="4">
        <v>4.1935786402068659E-2</v>
      </c>
      <c r="R60" s="4">
        <v>0</v>
      </c>
      <c r="S60" s="4">
        <v>3.3801693305152355E-2</v>
      </c>
      <c r="T60" s="4">
        <v>0.27258261161344627</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showGridLines="0" workbookViewId="0"/>
  </sheetViews>
  <sheetFormatPr defaultRowHeight="14.5" x14ac:dyDescent="0.35"/>
  <sheetData>
    <row r="1" spans="1:15" x14ac:dyDescent="0.35">
      <c r="A1" t="s">
        <v>0</v>
      </c>
    </row>
    <row r="2" spans="1:15" x14ac:dyDescent="0.35">
      <c r="B2" s="7" t="s">
        <v>1</v>
      </c>
      <c r="C2" s="6"/>
      <c r="D2" s="6"/>
      <c r="E2" s="6"/>
      <c r="F2" s="6"/>
      <c r="G2" s="6"/>
      <c r="H2" s="6"/>
      <c r="I2" s="6"/>
      <c r="J2" s="6"/>
      <c r="K2" s="6"/>
    </row>
    <row r="3" spans="1:15" x14ac:dyDescent="0.35">
      <c r="A3" t="s">
        <v>0</v>
      </c>
    </row>
    <row r="4" spans="1:15" x14ac:dyDescent="0.35">
      <c r="B4" s="7" t="s">
        <v>2</v>
      </c>
      <c r="C4" s="6"/>
      <c r="D4" s="6"/>
      <c r="E4" s="6"/>
      <c r="F4" s="6"/>
      <c r="G4" s="6"/>
      <c r="H4" s="6"/>
      <c r="I4" s="6"/>
      <c r="J4" s="6"/>
      <c r="K4" s="6"/>
      <c r="L4" s="6"/>
      <c r="M4" s="6"/>
      <c r="N4" s="6"/>
      <c r="O4" s="6"/>
    </row>
    <row r="5" spans="1:15" x14ac:dyDescent="0.35">
      <c r="A5" t="s">
        <v>0</v>
      </c>
      <c r="B5" s="6"/>
      <c r="C5" s="6"/>
      <c r="D5" s="6"/>
      <c r="E5" s="6"/>
      <c r="F5" s="6"/>
      <c r="G5" s="6"/>
      <c r="H5" s="6"/>
      <c r="I5" s="6"/>
      <c r="J5" s="6"/>
      <c r="K5" s="6"/>
      <c r="L5" s="6"/>
      <c r="M5" s="6"/>
      <c r="N5" s="6"/>
      <c r="O5" s="6"/>
    </row>
    <row r="6" spans="1:15" x14ac:dyDescent="0.35">
      <c r="A6" t="s">
        <v>0</v>
      </c>
      <c r="B6" s="6"/>
      <c r="C6" s="6"/>
      <c r="D6" s="6"/>
      <c r="E6" s="6"/>
      <c r="F6" s="6"/>
      <c r="G6" s="6"/>
      <c r="H6" s="6"/>
      <c r="I6" s="6"/>
      <c r="J6" s="6"/>
      <c r="K6" s="6"/>
      <c r="L6" s="6"/>
      <c r="M6" s="6"/>
      <c r="N6" s="6"/>
      <c r="O6" s="6"/>
    </row>
    <row r="7" spans="1:15" x14ac:dyDescent="0.35">
      <c r="A7" t="s">
        <v>0</v>
      </c>
    </row>
    <row r="8" spans="1:15" x14ac:dyDescent="0.35">
      <c r="B8" s="7" t="s">
        <v>3</v>
      </c>
      <c r="C8" s="6"/>
      <c r="D8" s="6"/>
      <c r="E8" s="6"/>
      <c r="F8" s="6"/>
      <c r="G8" s="6"/>
      <c r="H8" s="6"/>
      <c r="I8" s="6"/>
      <c r="J8" s="6"/>
      <c r="K8" s="6"/>
    </row>
    <row r="9" spans="1:15" x14ac:dyDescent="0.35">
      <c r="A9" t="s">
        <v>0</v>
      </c>
      <c r="B9" s="6"/>
      <c r="C9" s="6"/>
      <c r="D9" s="6"/>
      <c r="E9" s="6"/>
      <c r="F9" s="6"/>
      <c r="G9" s="6"/>
      <c r="H9" s="6"/>
      <c r="I9" s="6"/>
      <c r="J9" s="6"/>
      <c r="K9" s="6"/>
    </row>
    <row r="10" spans="1:15" x14ac:dyDescent="0.35">
      <c r="A10" t="s">
        <v>0</v>
      </c>
      <c r="B10" s="6"/>
      <c r="C10" s="6"/>
      <c r="D10" s="6"/>
      <c r="E10" s="6"/>
      <c r="F10" s="6"/>
      <c r="G10" s="6"/>
      <c r="H10" s="6"/>
      <c r="I10" s="6"/>
      <c r="J10" s="6"/>
      <c r="K10" s="6"/>
    </row>
    <row r="11" spans="1:15" x14ac:dyDescent="0.35">
      <c r="A11" t="s">
        <v>0</v>
      </c>
    </row>
    <row r="12" spans="1:15" x14ac:dyDescent="0.35">
      <c r="A12" t="s">
        <v>0</v>
      </c>
    </row>
    <row r="13" spans="1:15" x14ac:dyDescent="0.35">
      <c r="B13" s="8" t="s">
        <v>4</v>
      </c>
      <c r="C13" s="6"/>
      <c r="D13" s="6"/>
      <c r="E13" s="6"/>
      <c r="F13" s="6"/>
      <c r="G13" s="6"/>
      <c r="H13" s="6"/>
      <c r="I13" s="6"/>
      <c r="J13" s="6"/>
      <c r="K13" s="6"/>
      <c r="L13" s="6"/>
      <c r="M13" s="6"/>
    </row>
    <row r="14" spans="1:15" x14ac:dyDescent="0.35">
      <c r="A14" t="s">
        <v>0</v>
      </c>
      <c r="B14" s="6"/>
      <c r="C14" s="6"/>
      <c r="D14" s="6"/>
      <c r="E14" s="6"/>
      <c r="F14" s="6"/>
      <c r="G14" s="6"/>
      <c r="H14" s="6"/>
      <c r="I14" s="6"/>
      <c r="J14" s="6"/>
      <c r="K14" s="6"/>
      <c r="L14" s="6"/>
      <c r="M14" s="6"/>
    </row>
    <row r="15" spans="1:15" x14ac:dyDescent="0.35">
      <c r="A15" t="s">
        <v>0</v>
      </c>
      <c r="B15" s="6"/>
      <c r="C15" s="6"/>
      <c r="D15" s="6"/>
      <c r="E15" s="6"/>
      <c r="F15" s="6"/>
      <c r="G15" s="6"/>
      <c r="H15" s="6"/>
      <c r="I15" s="6"/>
      <c r="J15" s="6"/>
      <c r="K15" s="6"/>
      <c r="L15" s="6"/>
      <c r="M15" s="6"/>
    </row>
    <row r="16" spans="1:15" x14ac:dyDescent="0.35">
      <c r="A16" t="s">
        <v>0</v>
      </c>
      <c r="B16" s="6"/>
      <c r="C16" s="6"/>
      <c r="D16" s="6"/>
      <c r="E16" s="6"/>
      <c r="F16" s="6"/>
      <c r="G16" s="6"/>
      <c r="H16" s="6"/>
      <c r="I16" s="6"/>
      <c r="J16" s="6"/>
      <c r="K16" s="6"/>
      <c r="L16" s="6"/>
      <c r="M16" s="6"/>
    </row>
    <row r="17" spans="1:16" x14ac:dyDescent="0.35">
      <c r="A17" t="s">
        <v>0</v>
      </c>
      <c r="B17" s="6"/>
      <c r="C17" s="6"/>
      <c r="D17" s="6"/>
      <c r="E17" s="6"/>
      <c r="F17" s="6"/>
      <c r="G17" s="6"/>
      <c r="H17" s="6"/>
      <c r="I17" s="6"/>
      <c r="J17" s="6"/>
      <c r="K17" s="6"/>
      <c r="L17" s="6"/>
      <c r="M17" s="6"/>
    </row>
    <row r="18" spans="1:16" x14ac:dyDescent="0.35">
      <c r="A18" t="s">
        <v>0</v>
      </c>
      <c r="B18" s="6"/>
      <c r="C18" s="6"/>
      <c r="D18" s="6"/>
      <c r="E18" s="6"/>
      <c r="F18" s="6"/>
      <c r="G18" s="6"/>
      <c r="H18" s="6"/>
      <c r="I18" s="6"/>
      <c r="J18" s="6"/>
      <c r="K18" s="6"/>
      <c r="L18" s="6"/>
      <c r="M18" s="6"/>
    </row>
    <row r="19" spans="1:16" x14ac:dyDescent="0.35">
      <c r="A19" t="s">
        <v>0</v>
      </c>
      <c r="B19" s="6"/>
      <c r="C19" s="6"/>
      <c r="D19" s="6"/>
      <c r="E19" s="6"/>
      <c r="F19" s="6"/>
      <c r="G19" s="6"/>
      <c r="H19" s="6"/>
      <c r="I19" s="6"/>
      <c r="J19" s="6"/>
      <c r="K19" s="6"/>
      <c r="L19" s="6"/>
      <c r="M19" s="6"/>
    </row>
    <row r="20" spans="1:16" x14ac:dyDescent="0.35">
      <c r="A20" t="s">
        <v>0</v>
      </c>
      <c r="B20" s="6"/>
      <c r="C20" s="6"/>
      <c r="D20" s="6"/>
      <c r="E20" s="6"/>
      <c r="F20" s="6"/>
      <c r="G20" s="6"/>
      <c r="H20" s="6"/>
      <c r="I20" s="6"/>
      <c r="J20" s="6"/>
      <c r="K20" s="6"/>
      <c r="L20" s="6"/>
      <c r="M20" s="6"/>
    </row>
    <row r="21" spans="1:16" x14ac:dyDescent="0.35">
      <c r="A21" t="s">
        <v>0</v>
      </c>
    </row>
    <row r="22" spans="1:16" x14ac:dyDescent="0.35">
      <c r="B22" s="9" t="s">
        <v>5</v>
      </c>
      <c r="C22" s="6"/>
      <c r="D22" s="6"/>
      <c r="E22" s="6"/>
      <c r="F22" s="6"/>
      <c r="G22" s="6"/>
      <c r="H22" s="6"/>
      <c r="I22" s="6"/>
      <c r="J22" s="6"/>
      <c r="K22" s="6"/>
    </row>
    <row r="23" spans="1:16" x14ac:dyDescent="0.35">
      <c r="A23" t="s">
        <v>0</v>
      </c>
    </row>
    <row r="24" spans="1:16" x14ac:dyDescent="0.35">
      <c r="B24" s="7" t="s">
        <v>6</v>
      </c>
      <c r="C24" s="6"/>
      <c r="D24" s="6"/>
      <c r="E24" s="6"/>
      <c r="F24" s="6"/>
      <c r="G24" s="6"/>
      <c r="H24" s="6"/>
      <c r="I24" s="6"/>
      <c r="J24" s="6"/>
      <c r="K24" s="6"/>
    </row>
    <row r="25" spans="1:16" x14ac:dyDescent="0.35">
      <c r="A25" t="s">
        <v>0</v>
      </c>
    </row>
    <row r="26" spans="1:16" x14ac:dyDescent="0.35">
      <c r="B26" s="9" t="s">
        <v>7</v>
      </c>
      <c r="C26" s="6"/>
      <c r="D26" s="6"/>
      <c r="E26" s="6"/>
      <c r="F26" s="6"/>
      <c r="G26" s="6"/>
      <c r="H26" s="6"/>
      <c r="I26" s="6"/>
      <c r="J26" s="6"/>
      <c r="K26" s="6"/>
      <c r="L26" s="6"/>
      <c r="M26" s="6"/>
      <c r="N26" s="6"/>
      <c r="O26" s="6"/>
      <c r="P26" s="6"/>
    </row>
    <row r="27" spans="1:16" x14ac:dyDescent="0.35">
      <c r="A27" t="s">
        <v>0</v>
      </c>
      <c r="B27" s="6"/>
      <c r="C27" s="6"/>
      <c r="D27" s="6"/>
      <c r="E27" s="6"/>
      <c r="F27" s="6"/>
      <c r="G27" s="6"/>
      <c r="H27" s="6"/>
      <c r="I27" s="6"/>
      <c r="J27" s="6"/>
      <c r="K27" s="6"/>
      <c r="L27" s="6"/>
      <c r="M27" s="6"/>
      <c r="N27" s="6"/>
      <c r="O27" s="6"/>
      <c r="P27" s="6"/>
    </row>
    <row r="28" spans="1:16" x14ac:dyDescent="0.35">
      <c r="A28" t="s">
        <v>0</v>
      </c>
      <c r="B28" s="6"/>
      <c r="C28" s="6"/>
      <c r="D28" s="6"/>
      <c r="E28" s="6"/>
      <c r="F28" s="6"/>
      <c r="G28" s="6"/>
      <c r="H28" s="6"/>
      <c r="I28" s="6"/>
      <c r="J28" s="6"/>
      <c r="K28" s="6"/>
      <c r="L28" s="6"/>
      <c r="M28" s="6"/>
      <c r="N28" s="6"/>
      <c r="O28" s="6"/>
      <c r="P28" s="6"/>
    </row>
    <row r="29" spans="1:16" x14ac:dyDescent="0.35">
      <c r="A29" t="s">
        <v>0</v>
      </c>
      <c r="B29" s="6"/>
      <c r="C29" s="6"/>
      <c r="D29" s="6"/>
      <c r="E29" s="6"/>
      <c r="F29" s="6"/>
      <c r="G29" s="6"/>
      <c r="H29" s="6"/>
      <c r="I29" s="6"/>
      <c r="J29" s="6"/>
      <c r="K29" s="6"/>
      <c r="L29" s="6"/>
      <c r="M29" s="6"/>
      <c r="N29" s="6"/>
      <c r="O29" s="6"/>
      <c r="P29" s="6"/>
    </row>
    <row r="30" spans="1:16" x14ac:dyDescent="0.35">
      <c r="A30" t="s">
        <v>0</v>
      </c>
    </row>
  </sheetData>
  <mergeCells count="7">
    <mergeCell ref="B24:K24"/>
    <mergeCell ref="B26:P29"/>
    <mergeCell ref="B2:K2"/>
    <mergeCell ref="B4:O6"/>
    <mergeCell ref="B8:K10"/>
    <mergeCell ref="B13:M20"/>
    <mergeCell ref="B22:K22"/>
  </mergeCells>
  <pageMargins left="0.7" right="0.7" top="0.75" bottom="0.75" header="0.3" footer="0.3"/>
  <pageSetup paperSize="9" orientation="portrait" horizontalDpi="3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276</v>
      </c>
      <c r="B2" s="4">
        <v>2</v>
      </c>
      <c r="C2" s="4" t="s">
        <v>87</v>
      </c>
      <c r="D2" s="4" t="s">
        <v>146</v>
      </c>
      <c r="E2" s="4" t="s">
        <v>205</v>
      </c>
      <c r="F2" s="4">
        <v>7.1600587592384121E-2</v>
      </c>
      <c r="G2" s="4">
        <v>10.174213116889725</v>
      </c>
      <c r="H2" s="4">
        <v>12.491670756399198</v>
      </c>
      <c r="I2" s="4">
        <v>4.7256387810973521E-2</v>
      </c>
      <c r="J2" s="4">
        <v>6.0027857389649375</v>
      </c>
      <c r="K2" s="4">
        <v>5.996001963071615</v>
      </c>
      <c r="L2" s="4">
        <v>2.43441997814106E-2</v>
      </c>
      <c r="M2" s="4">
        <v>4.171427377924787</v>
      </c>
      <c r="N2" s="4">
        <v>6.4956687933275834</v>
      </c>
      <c r="O2" s="4">
        <v>2.1480176277715235E-3</v>
      </c>
      <c r="P2" s="4">
        <v>0.50871065584448627</v>
      </c>
      <c r="Q2" s="4">
        <v>0.49966683025596798</v>
      </c>
      <c r="R2" s="4">
        <v>0</v>
      </c>
      <c r="S2" s="4">
        <v>0.1627874098702356</v>
      </c>
      <c r="T2" s="4">
        <v>3.2478343966637917</v>
      </c>
    </row>
    <row r="3" spans="1:20" ht="15.5" x14ac:dyDescent="0.35">
      <c r="A3" s="4" t="s">
        <v>276</v>
      </c>
      <c r="B3" s="4">
        <v>2</v>
      </c>
      <c r="C3" s="4" t="s">
        <v>88</v>
      </c>
      <c r="D3" s="4" t="s">
        <v>147</v>
      </c>
      <c r="E3" s="4" t="s">
        <v>206</v>
      </c>
      <c r="F3" s="4">
        <v>6.9675671882260065E-2</v>
      </c>
      <c r="G3" s="4">
        <v>9.9138296687291714</v>
      </c>
      <c r="H3" s="4">
        <v>11.909981804837717</v>
      </c>
      <c r="I3" s="4">
        <v>4.5985943442291642E-2</v>
      </c>
      <c r="J3" s="4">
        <v>5.8491595045502107</v>
      </c>
      <c r="K3" s="4">
        <v>5.7167912663221037</v>
      </c>
      <c r="L3" s="4">
        <v>2.368972843996842E-2</v>
      </c>
      <c r="M3" s="4">
        <v>4.0646701641789598</v>
      </c>
      <c r="N3" s="4">
        <v>6.193190538515613</v>
      </c>
      <c r="O3" s="4">
        <v>2.0902701564678018E-3</v>
      </c>
      <c r="P3" s="4">
        <v>0.49569148343645858</v>
      </c>
      <c r="Q3" s="4">
        <v>0.47639927219350869</v>
      </c>
      <c r="R3" s="4">
        <v>0</v>
      </c>
      <c r="S3" s="4">
        <v>0.15862127469966675</v>
      </c>
      <c r="T3" s="4">
        <v>3.0965952692578065</v>
      </c>
    </row>
    <row r="4" spans="1:20" ht="15.5" x14ac:dyDescent="0.35">
      <c r="A4" s="4" t="s">
        <v>276</v>
      </c>
      <c r="B4" s="4">
        <v>2</v>
      </c>
      <c r="C4" s="4" t="s">
        <v>89</v>
      </c>
      <c r="D4" s="4" t="s">
        <v>148</v>
      </c>
      <c r="E4" s="4" t="s">
        <v>207</v>
      </c>
      <c r="F4" s="4">
        <v>6.8396126254021167E-2</v>
      </c>
      <c r="G4" s="4">
        <v>9.7521111769343154</v>
      </c>
      <c r="H4" s="4">
        <v>11.43367584744729</v>
      </c>
      <c r="I4" s="4">
        <v>4.514144332765397E-2</v>
      </c>
      <c r="J4" s="4">
        <v>5.7537455943912459</v>
      </c>
      <c r="K4" s="4">
        <v>5.4881644067746986</v>
      </c>
      <c r="L4" s="4">
        <v>2.3254682926367194E-2</v>
      </c>
      <c r="M4" s="4">
        <v>3.9983655825430691</v>
      </c>
      <c r="N4" s="4">
        <v>5.9455114406725915</v>
      </c>
      <c r="O4" s="4">
        <v>2.051883787620635E-3</v>
      </c>
      <c r="P4" s="4">
        <v>0.4876055588467158</v>
      </c>
      <c r="Q4" s="4">
        <v>0.45734703389789161</v>
      </c>
      <c r="R4" s="4">
        <v>0</v>
      </c>
      <c r="S4" s="4">
        <v>0.15603377883094904</v>
      </c>
      <c r="T4" s="4">
        <v>2.9727557203362958</v>
      </c>
    </row>
    <row r="5" spans="1:20" ht="15.5" x14ac:dyDescent="0.35">
      <c r="A5" s="4" t="s">
        <v>276</v>
      </c>
      <c r="B5" s="4">
        <v>2</v>
      </c>
      <c r="C5" s="4" t="s">
        <v>90</v>
      </c>
      <c r="D5" s="4" t="s">
        <v>149</v>
      </c>
      <c r="E5" s="4" t="s">
        <v>208</v>
      </c>
      <c r="F5" s="4">
        <v>6.7734219164549345E-2</v>
      </c>
      <c r="G5" s="4">
        <v>9.6800379650639634</v>
      </c>
      <c r="H5" s="4">
        <v>11.060039469688167</v>
      </c>
      <c r="I5" s="4">
        <v>4.4704584648602573E-2</v>
      </c>
      <c r="J5" s="4">
        <v>5.7112223993877382</v>
      </c>
      <c r="K5" s="4">
        <v>5.3088189454503203</v>
      </c>
      <c r="L5" s="4">
        <v>2.3029634515946775E-2</v>
      </c>
      <c r="M5" s="4">
        <v>3.9688155656762247</v>
      </c>
      <c r="N5" s="4">
        <v>5.7512205242378469</v>
      </c>
      <c r="O5" s="4">
        <v>2.0320265749364801E-3</v>
      </c>
      <c r="P5" s="4">
        <v>0.48400189825319817</v>
      </c>
      <c r="Q5" s="4">
        <v>0.44240157878752667</v>
      </c>
      <c r="R5" s="4">
        <v>0</v>
      </c>
      <c r="S5" s="4">
        <v>0.15488060744102342</v>
      </c>
      <c r="T5" s="4">
        <v>2.8756102621189235</v>
      </c>
    </row>
    <row r="6" spans="1:20" ht="15.5" x14ac:dyDescent="0.35">
      <c r="A6" s="4" t="s">
        <v>276</v>
      </c>
      <c r="B6" s="4">
        <v>2</v>
      </c>
      <c r="C6" s="4" t="s">
        <v>91</v>
      </c>
      <c r="D6" s="4" t="s">
        <v>150</v>
      </c>
      <c r="E6" s="4" t="s">
        <v>209</v>
      </c>
      <c r="F6" s="4">
        <v>6.749069012629573E-2</v>
      </c>
      <c r="G6" s="4">
        <v>9.6595696049440889</v>
      </c>
      <c r="H6" s="4">
        <v>10.765760346556156</v>
      </c>
      <c r="I6" s="4">
        <v>4.4543855483355183E-2</v>
      </c>
      <c r="J6" s="4">
        <v>5.6991460669170122</v>
      </c>
      <c r="K6" s="4">
        <v>5.1675649663469549</v>
      </c>
      <c r="L6" s="4">
        <v>2.2946834642940547E-2</v>
      </c>
      <c r="M6" s="4">
        <v>3.9604235380270763</v>
      </c>
      <c r="N6" s="4">
        <v>5.5981953802092015</v>
      </c>
      <c r="O6" s="4">
        <v>2.0247207037888716E-3</v>
      </c>
      <c r="P6" s="4">
        <v>0.48297848024720447</v>
      </c>
      <c r="Q6" s="4">
        <v>0.43063041386224626</v>
      </c>
      <c r="R6" s="4">
        <v>0</v>
      </c>
      <c r="S6" s="4">
        <v>0.15455311367910543</v>
      </c>
      <c r="T6" s="4">
        <v>2.7990976901046007</v>
      </c>
    </row>
    <row r="7" spans="1:20" ht="15.5" x14ac:dyDescent="0.35">
      <c r="A7" s="4" t="s">
        <v>276</v>
      </c>
      <c r="B7" s="4">
        <v>2</v>
      </c>
      <c r="C7" s="4" t="s">
        <v>92</v>
      </c>
      <c r="D7" s="4" t="s">
        <v>151</v>
      </c>
      <c r="E7" s="4" t="s">
        <v>210</v>
      </c>
      <c r="F7" s="4">
        <v>6.7079066254581182E-2</v>
      </c>
      <c r="G7" s="4">
        <v>9.5887517380737677</v>
      </c>
      <c r="H7" s="4">
        <v>10.483719570367873</v>
      </c>
      <c r="I7" s="4">
        <v>4.4272183728023586E-2</v>
      </c>
      <c r="J7" s="4">
        <v>5.6573635254635226</v>
      </c>
      <c r="K7" s="4">
        <v>5.0321853937765786</v>
      </c>
      <c r="L7" s="4">
        <v>2.28068825265576E-2</v>
      </c>
      <c r="M7" s="4">
        <v>3.9313882126102446</v>
      </c>
      <c r="N7" s="4">
        <v>5.4515341765912941</v>
      </c>
      <c r="O7" s="4">
        <v>2.0123719876374356E-3</v>
      </c>
      <c r="P7" s="4">
        <v>0.47943758690368843</v>
      </c>
      <c r="Q7" s="4">
        <v>0.41934878281471494</v>
      </c>
      <c r="R7" s="4">
        <v>0</v>
      </c>
      <c r="S7" s="4">
        <v>0.15342002780918029</v>
      </c>
      <c r="T7" s="4">
        <v>2.7257670882956471</v>
      </c>
    </row>
    <row r="8" spans="1:20" ht="15.5" x14ac:dyDescent="0.35">
      <c r="A8" s="4" t="s">
        <v>276</v>
      </c>
      <c r="B8" s="4">
        <v>2</v>
      </c>
      <c r="C8" s="4" t="s">
        <v>93</v>
      </c>
      <c r="D8" s="4" t="s">
        <v>152</v>
      </c>
      <c r="E8" s="4" t="s">
        <v>211</v>
      </c>
      <c r="F8" s="4">
        <v>6.6468100640848682E-2</v>
      </c>
      <c r="G8" s="4">
        <v>9.4767663794207628</v>
      </c>
      <c r="H8" s="4">
        <v>10.204811675501244</v>
      </c>
      <c r="I8" s="4">
        <v>4.3868946422960131E-2</v>
      </c>
      <c r="J8" s="4">
        <v>5.5912921638582498</v>
      </c>
      <c r="K8" s="4">
        <v>4.8983096042405965</v>
      </c>
      <c r="L8" s="4">
        <v>2.2599154217888551E-2</v>
      </c>
      <c r="M8" s="4">
        <v>3.8854742155625126</v>
      </c>
      <c r="N8" s="4">
        <v>5.3065020712606472</v>
      </c>
      <c r="O8" s="4">
        <v>1.9940430192254602E-3</v>
      </c>
      <c r="P8" s="4">
        <v>0.47383831897103817</v>
      </c>
      <c r="Q8" s="4">
        <v>0.40819246702004974</v>
      </c>
      <c r="R8" s="4">
        <v>0</v>
      </c>
      <c r="S8" s="4">
        <v>0.15162826207073221</v>
      </c>
      <c r="T8" s="4">
        <v>2.6532510356303236</v>
      </c>
    </row>
    <row r="9" spans="1:20" ht="15.5" x14ac:dyDescent="0.35">
      <c r="A9" s="4" t="s">
        <v>276</v>
      </c>
      <c r="B9" s="4">
        <v>2</v>
      </c>
      <c r="C9" s="4" t="s">
        <v>94</v>
      </c>
      <c r="D9" s="4" t="s">
        <v>153</v>
      </c>
      <c r="E9" s="4" t="s">
        <v>212</v>
      </c>
      <c r="F9" s="4">
        <v>6.5663321380844644E-2</v>
      </c>
      <c r="G9" s="4">
        <v>9.3326311341354806</v>
      </c>
      <c r="H9" s="4">
        <v>9.9237870554774137</v>
      </c>
      <c r="I9" s="4">
        <v>4.3337792111357465E-2</v>
      </c>
      <c r="J9" s="4">
        <v>5.5062523691399337</v>
      </c>
      <c r="K9" s="4">
        <v>4.7634177866291587</v>
      </c>
      <c r="L9" s="4">
        <v>2.2325529269487176E-2</v>
      </c>
      <c r="M9" s="4">
        <v>3.826378764995547</v>
      </c>
      <c r="N9" s="4">
        <v>5.160369268848255</v>
      </c>
      <c r="O9" s="4">
        <v>1.9698996414253393E-3</v>
      </c>
      <c r="P9" s="4">
        <v>0.46663155670677403</v>
      </c>
      <c r="Q9" s="4">
        <v>0.39695148221909654</v>
      </c>
      <c r="R9" s="4">
        <v>0</v>
      </c>
      <c r="S9" s="4">
        <v>0.1493220981461677</v>
      </c>
      <c r="T9" s="4">
        <v>2.5801846344241275</v>
      </c>
    </row>
    <row r="10" spans="1:20" ht="15.5" x14ac:dyDescent="0.35">
      <c r="A10" s="4" t="s">
        <v>276</v>
      </c>
      <c r="B10" s="4">
        <v>2</v>
      </c>
      <c r="C10" s="4" t="s">
        <v>95</v>
      </c>
      <c r="D10" s="4" t="s">
        <v>154</v>
      </c>
      <c r="E10" s="4" t="s">
        <v>213</v>
      </c>
      <c r="F10" s="4">
        <v>6.4669891056525083E-2</v>
      </c>
      <c r="G10" s="4">
        <v>9.1604063755123253</v>
      </c>
      <c r="H10" s="4">
        <v>9.6365716497035496</v>
      </c>
      <c r="I10" s="4">
        <v>4.2682128097306558E-2</v>
      </c>
      <c r="J10" s="4">
        <v>5.4046397615522714</v>
      </c>
      <c r="K10" s="4">
        <v>4.6255543918577038</v>
      </c>
      <c r="L10" s="4">
        <v>2.1987762959218525E-2</v>
      </c>
      <c r="M10" s="4">
        <v>3.755766613960053</v>
      </c>
      <c r="N10" s="4">
        <v>5.0110172578458458</v>
      </c>
      <c r="O10" s="4">
        <v>1.9400967316957525E-3</v>
      </c>
      <c r="P10" s="4">
        <v>0.45802031877561628</v>
      </c>
      <c r="Q10" s="4">
        <v>0.385462865988142</v>
      </c>
      <c r="R10" s="4">
        <v>0</v>
      </c>
      <c r="S10" s="4">
        <v>0.14656650200819721</v>
      </c>
      <c r="T10" s="4">
        <v>2.5055086289229229</v>
      </c>
    </row>
    <row r="11" spans="1:20" ht="15.5" x14ac:dyDescent="0.35">
      <c r="A11" s="4" t="s">
        <v>276</v>
      </c>
      <c r="B11" s="4">
        <v>2</v>
      </c>
      <c r="C11" s="4" t="s">
        <v>96</v>
      </c>
      <c r="D11" s="4" t="s">
        <v>155</v>
      </c>
      <c r="E11" s="4" t="s">
        <v>214</v>
      </c>
      <c r="F11" s="4">
        <v>6.3499947596213718E-2</v>
      </c>
      <c r="G11" s="4">
        <v>8.9634808210274137</v>
      </c>
      <c r="H11" s="4">
        <v>9.3411967857503129</v>
      </c>
      <c r="I11" s="4">
        <v>4.1909965413501053E-2</v>
      </c>
      <c r="J11" s="4">
        <v>5.288453684406174</v>
      </c>
      <c r="K11" s="4">
        <v>4.4837744571601501</v>
      </c>
      <c r="L11" s="4">
        <v>2.1589982182712662E-2</v>
      </c>
      <c r="M11" s="4">
        <v>3.6750271366212393</v>
      </c>
      <c r="N11" s="4">
        <v>4.8574223285901628</v>
      </c>
      <c r="O11" s="4">
        <v>1.9049984278864114E-3</v>
      </c>
      <c r="P11" s="4">
        <v>0.44817404105137071</v>
      </c>
      <c r="Q11" s="4">
        <v>0.37364787143001255</v>
      </c>
      <c r="R11" s="4">
        <v>0</v>
      </c>
      <c r="S11" s="4">
        <v>0.14341569313643862</v>
      </c>
      <c r="T11" s="4">
        <v>2.4287111642950814</v>
      </c>
    </row>
    <row r="12" spans="1:20" ht="15.5" x14ac:dyDescent="0.35">
      <c r="A12" s="4" t="s">
        <v>276</v>
      </c>
      <c r="B12" s="4">
        <v>2</v>
      </c>
      <c r="C12" s="4" t="s">
        <v>97</v>
      </c>
      <c r="D12" s="4" t="s">
        <v>156</v>
      </c>
      <c r="E12" s="4" t="s">
        <v>215</v>
      </c>
      <c r="F12" s="4">
        <v>6.2168805255624411E-2</v>
      </c>
      <c r="G12" s="4">
        <v>8.7449738257888097</v>
      </c>
      <c r="H12" s="4">
        <v>9.0371845930248966</v>
      </c>
      <c r="I12" s="4">
        <v>4.1031411468712115E-2</v>
      </c>
      <c r="J12" s="4">
        <v>5.1595345572153972</v>
      </c>
      <c r="K12" s="4">
        <v>4.33784860465195</v>
      </c>
      <c r="L12" s="4">
        <v>2.1137393786912297E-2</v>
      </c>
      <c r="M12" s="4">
        <v>3.5854392685734116</v>
      </c>
      <c r="N12" s="4">
        <v>4.6993359883729466</v>
      </c>
      <c r="O12" s="4">
        <v>1.8650641576687323E-3</v>
      </c>
      <c r="P12" s="4">
        <v>0.43724869128944049</v>
      </c>
      <c r="Q12" s="4">
        <v>0.36148738372099587</v>
      </c>
      <c r="R12" s="4">
        <v>0</v>
      </c>
      <c r="S12" s="4">
        <v>0.13991958121262096</v>
      </c>
      <c r="T12" s="4">
        <v>2.3496679941864733</v>
      </c>
    </row>
    <row r="13" spans="1:20" ht="15.5" x14ac:dyDescent="0.35">
      <c r="A13" s="4" t="s">
        <v>276</v>
      </c>
      <c r="B13" s="4">
        <v>2</v>
      </c>
      <c r="C13" s="4" t="s">
        <v>98</v>
      </c>
      <c r="D13" s="4" t="s">
        <v>157</v>
      </c>
      <c r="E13" s="4" t="s">
        <v>216</v>
      </c>
      <c r="F13" s="4">
        <v>6.0693140558863087E-2</v>
      </c>
      <c r="G13" s="4">
        <v>8.5078337251643248</v>
      </c>
      <c r="H13" s="4">
        <v>8.7250596832326508</v>
      </c>
      <c r="I13" s="4">
        <v>4.005747276884964E-2</v>
      </c>
      <c r="J13" s="4">
        <v>5.0196218978469513</v>
      </c>
      <c r="K13" s="4">
        <v>4.188028647951672</v>
      </c>
      <c r="L13" s="4">
        <v>2.0635667790013447E-2</v>
      </c>
      <c r="M13" s="4">
        <v>3.488211827317373</v>
      </c>
      <c r="N13" s="4">
        <v>4.5370310352809788</v>
      </c>
      <c r="O13" s="4">
        <v>1.8207942167658925E-3</v>
      </c>
      <c r="P13" s="4">
        <v>0.42539168625821627</v>
      </c>
      <c r="Q13" s="4">
        <v>0.34900238732930605</v>
      </c>
      <c r="R13" s="4">
        <v>0</v>
      </c>
      <c r="S13" s="4">
        <v>0.13612533960262921</v>
      </c>
      <c r="T13" s="4">
        <v>2.2685155176404894</v>
      </c>
    </row>
    <row r="14" spans="1:20" ht="15.5" x14ac:dyDescent="0.35">
      <c r="A14" s="4" t="s">
        <v>276</v>
      </c>
      <c r="B14" s="4">
        <v>2</v>
      </c>
      <c r="C14" s="4" t="s">
        <v>99</v>
      </c>
      <c r="D14" s="4" t="s">
        <v>158</v>
      </c>
      <c r="E14" s="4" t="s">
        <v>217</v>
      </c>
      <c r="F14" s="4">
        <v>5.9090201676786192E-2</v>
      </c>
      <c r="G14" s="4">
        <v>8.2548801254427175</v>
      </c>
      <c r="H14" s="4">
        <v>8.4059957631739675</v>
      </c>
      <c r="I14" s="4">
        <v>3.8999533106678891E-2</v>
      </c>
      <c r="J14" s="4">
        <v>4.8703792740112029</v>
      </c>
      <c r="K14" s="4">
        <v>4.0348779663235046</v>
      </c>
      <c r="L14" s="4">
        <v>2.0090668570107304E-2</v>
      </c>
      <c r="M14" s="4">
        <v>3.3845008514315138</v>
      </c>
      <c r="N14" s="4">
        <v>4.3711177968504629</v>
      </c>
      <c r="O14" s="4">
        <v>1.7727060503035857E-3</v>
      </c>
      <c r="P14" s="4">
        <v>0.41274400627213592</v>
      </c>
      <c r="Q14" s="4">
        <v>0.33623983052695872</v>
      </c>
      <c r="R14" s="4">
        <v>0</v>
      </c>
      <c r="S14" s="4">
        <v>0.13207808200708349</v>
      </c>
      <c r="T14" s="4">
        <v>2.1855588984252314</v>
      </c>
    </row>
    <row r="15" spans="1:20" ht="15.5" x14ac:dyDescent="0.35">
      <c r="A15" s="4" t="s">
        <v>276</v>
      </c>
      <c r="B15" s="4">
        <v>2</v>
      </c>
      <c r="C15" s="4" t="s">
        <v>100</v>
      </c>
      <c r="D15" s="4" t="s">
        <v>159</v>
      </c>
      <c r="E15" s="4" t="s">
        <v>218</v>
      </c>
      <c r="F15" s="4">
        <v>5.7377403788992996E-2</v>
      </c>
      <c r="G15" s="4">
        <v>7.9888196263233233</v>
      </c>
      <c r="H15" s="4">
        <v>8.0815602142999339</v>
      </c>
      <c r="I15" s="4">
        <v>3.786908650073538E-2</v>
      </c>
      <c r="J15" s="4">
        <v>4.7134035795307607</v>
      </c>
      <c r="K15" s="4">
        <v>3.8791489028639683</v>
      </c>
      <c r="L15" s="4">
        <v>1.9508317288257616E-2</v>
      </c>
      <c r="M15" s="4">
        <v>3.2754160467925622</v>
      </c>
      <c r="N15" s="4">
        <v>4.2024113114359656</v>
      </c>
      <c r="O15" s="4">
        <v>1.7213221136697899E-3</v>
      </c>
      <c r="P15" s="4">
        <v>0.39944098131616618</v>
      </c>
      <c r="Q15" s="4">
        <v>0.32326240857199734</v>
      </c>
      <c r="R15" s="4">
        <v>0</v>
      </c>
      <c r="S15" s="4">
        <v>0.12782111402117319</v>
      </c>
      <c r="T15" s="4">
        <v>2.1012056557179828</v>
      </c>
    </row>
    <row r="16" spans="1:20" ht="15.5" x14ac:dyDescent="0.35">
      <c r="A16" s="4" t="s">
        <v>276</v>
      </c>
      <c r="B16" s="4">
        <v>2</v>
      </c>
      <c r="C16" s="4" t="s">
        <v>101</v>
      </c>
      <c r="D16" s="4" t="s">
        <v>160</v>
      </c>
      <c r="E16" s="4" t="s">
        <v>219</v>
      </c>
      <c r="F16" s="4">
        <v>5.5572077372410301E-2</v>
      </c>
      <c r="G16" s="4">
        <v>7.7122475379515967</v>
      </c>
      <c r="H16" s="4">
        <v>7.753530400068664</v>
      </c>
      <c r="I16" s="4">
        <v>3.6677571065790802E-2</v>
      </c>
      <c r="J16" s="4">
        <v>4.5502260473914422</v>
      </c>
      <c r="K16" s="4">
        <v>3.7216945920329585</v>
      </c>
      <c r="L16" s="4">
        <v>1.8894506306619503E-2</v>
      </c>
      <c r="M16" s="4">
        <v>3.1620214905601545</v>
      </c>
      <c r="N16" s="4">
        <v>4.0318358080357051</v>
      </c>
      <c r="O16" s="4">
        <v>1.667162321172309E-3</v>
      </c>
      <c r="P16" s="4">
        <v>0.38561237689757988</v>
      </c>
      <c r="Q16" s="4">
        <v>0.31014121600274658</v>
      </c>
      <c r="R16" s="4">
        <v>0</v>
      </c>
      <c r="S16" s="4">
        <v>0.12339596060722555</v>
      </c>
      <c r="T16" s="4">
        <v>2.0159179040178525</v>
      </c>
    </row>
    <row r="17" spans="1:20" ht="15.5" x14ac:dyDescent="0.35">
      <c r="A17" s="4" t="s">
        <v>276</v>
      </c>
      <c r="B17" s="4">
        <v>2</v>
      </c>
      <c r="C17" s="4" t="s">
        <v>102</v>
      </c>
      <c r="D17" s="4" t="s">
        <v>161</v>
      </c>
      <c r="E17" s="4" t="s">
        <v>220</v>
      </c>
      <c r="F17" s="4">
        <v>5.3691211593770292E-2</v>
      </c>
      <c r="G17" s="4">
        <v>7.4276347724694087</v>
      </c>
      <c r="H17" s="4">
        <v>7.4237602885970952</v>
      </c>
      <c r="I17" s="4">
        <v>3.5436199651888392E-2</v>
      </c>
      <c r="J17" s="4">
        <v>4.3823045157569513</v>
      </c>
      <c r="K17" s="4">
        <v>3.5634049385266056</v>
      </c>
      <c r="L17" s="4">
        <v>1.8255011941881897E-2</v>
      </c>
      <c r="M17" s="4">
        <v>3.0453302567124574</v>
      </c>
      <c r="N17" s="4">
        <v>3.8603553500704897</v>
      </c>
      <c r="O17" s="4">
        <v>1.6107363478131088E-3</v>
      </c>
      <c r="P17" s="4">
        <v>0.37138173862347046</v>
      </c>
      <c r="Q17" s="4">
        <v>0.2969504115438838</v>
      </c>
      <c r="R17" s="4">
        <v>0</v>
      </c>
      <c r="S17" s="4">
        <v>0.11884215635951054</v>
      </c>
      <c r="T17" s="4">
        <v>1.9301776750352448</v>
      </c>
    </row>
    <row r="18" spans="1:20" ht="15.5" x14ac:dyDescent="0.35">
      <c r="A18" s="4" t="s">
        <v>276</v>
      </c>
      <c r="B18" s="4">
        <v>2</v>
      </c>
      <c r="C18" s="4" t="s">
        <v>103</v>
      </c>
      <c r="D18" s="4" t="s">
        <v>162</v>
      </c>
      <c r="E18" s="4" t="s">
        <v>221</v>
      </c>
      <c r="F18" s="4">
        <v>5.175128486427532E-2</v>
      </c>
      <c r="G18" s="4">
        <v>7.1373177582127338</v>
      </c>
      <c r="H18" s="4">
        <v>7.0940876962133679</v>
      </c>
      <c r="I18" s="4">
        <v>3.4155848010421715E-2</v>
      </c>
      <c r="J18" s="4">
        <v>4.2110174773455125</v>
      </c>
      <c r="K18" s="4">
        <v>3.4051620941824163</v>
      </c>
      <c r="L18" s="4">
        <v>1.7595436853853608E-2</v>
      </c>
      <c r="M18" s="4">
        <v>2.9263002808672205</v>
      </c>
      <c r="N18" s="4">
        <v>3.6889256020309515</v>
      </c>
      <c r="O18" s="4">
        <v>1.5525385459282594E-3</v>
      </c>
      <c r="P18" s="4">
        <v>0.35686588791063673</v>
      </c>
      <c r="Q18" s="4">
        <v>0.28376350784853471</v>
      </c>
      <c r="R18" s="4">
        <v>0</v>
      </c>
      <c r="S18" s="4">
        <v>0.11419708413140374</v>
      </c>
      <c r="T18" s="4">
        <v>1.8444628010154758</v>
      </c>
    </row>
    <row r="19" spans="1:20" ht="15.5" x14ac:dyDescent="0.35">
      <c r="A19" s="4" t="s">
        <v>276</v>
      </c>
      <c r="B19" s="4">
        <v>2</v>
      </c>
      <c r="C19" s="4" t="s">
        <v>104</v>
      </c>
      <c r="D19" s="4" t="s">
        <v>163</v>
      </c>
      <c r="E19" s="4" t="s">
        <v>222</v>
      </c>
      <c r="F19" s="4">
        <v>4.976810530497644E-2</v>
      </c>
      <c r="G19" s="4">
        <v>6.8434868376051909</v>
      </c>
      <c r="H19" s="4">
        <v>6.7662703535380757</v>
      </c>
      <c r="I19" s="4">
        <v>3.2846949501284452E-2</v>
      </c>
      <c r="J19" s="4">
        <v>4.037657234187062</v>
      </c>
      <c r="K19" s="4">
        <v>3.2478097696982764</v>
      </c>
      <c r="L19" s="4">
        <v>1.6921155803691988E-2</v>
      </c>
      <c r="M19" s="4">
        <v>2.805829603418128</v>
      </c>
      <c r="N19" s="4">
        <v>3.5184605838397993</v>
      </c>
      <c r="O19" s="4">
        <v>1.4930431591492932E-3</v>
      </c>
      <c r="P19" s="4">
        <v>0.34217434188025958</v>
      </c>
      <c r="Q19" s="4">
        <v>0.27065081414152303</v>
      </c>
      <c r="R19" s="4">
        <v>0</v>
      </c>
      <c r="S19" s="4">
        <v>0.10949578940168306</v>
      </c>
      <c r="T19" s="4">
        <v>1.7592302919198997</v>
      </c>
    </row>
    <row r="20" spans="1:20" ht="15.5" x14ac:dyDescent="0.35">
      <c r="A20" s="4" t="s">
        <v>276</v>
      </c>
      <c r="B20" s="4">
        <v>2</v>
      </c>
      <c r="C20" s="4" t="s">
        <v>105</v>
      </c>
      <c r="D20" s="4" t="s">
        <v>164</v>
      </c>
      <c r="E20" s="4" t="s">
        <v>223</v>
      </c>
      <c r="F20" s="4">
        <v>4.7772462109394447E-2</v>
      </c>
      <c r="G20" s="4">
        <v>6.5509981605222514</v>
      </c>
      <c r="H20" s="4">
        <v>6.4434097114403723</v>
      </c>
      <c r="I20" s="4">
        <v>3.1529824992200334E-2</v>
      </c>
      <c r="J20" s="4">
        <v>3.865088914708128</v>
      </c>
      <c r="K20" s="4">
        <v>3.0928366614913787</v>
      </c>
      <c r="L20" s="4">
        <v>1.6242637117194109E-2</v>
      </c>
      <c r="M20" s="4">
        <v>2.6859092458141229</v>
      </c>
      <c r="N20" s="4">
        <v>3.3505730499489936</v>
      </c>
      <c r="O20" s="4">
        <v>1.4331738632818334E-3</v>
      </c>
      <c r="P20" s="4">
        <v>0.32754990802611261</v>
      </c>
      <c r="Q20" s="4">
        <v>0.25773638845761487</v>
      </c>
      <c r="R20" s="4">
        <v>0</v>
      </c>
      <c r="S20" s="4">
        <v>0.10481597056835602</v>
      </c>
      <c r="T20" s="4">
        <v>1.6752865249744968</v>
      </c>
    </row>
    <row r="21" spans="1:20" ht="15.5" x14ac:dyDescent="0.35">
      <c r="A21" s="4" t="s">
        <v>276</v>
      </c>
      <c r="B21" s="4">
        <v>2</v>
      </c>
      <c r="C21" s="4" t="s">
        <v>106</v>
      </c>
      <c r="D21" s="4" t="s">
        <v>165</v>
      </c>
      <c r="E21" s="4" t="s">
        <v>224</v>
      </c>
      <c r="F21" s="4">
        <v>4.5907495736999759E-2</v>
      </c>
      <c r="G21" s="4">
        <v>6.2838669001105814</v>
      </c>
      <c r="H21" s="4">
        <v>6.1391941420024807</v>
      </c>
      <c r="I21" s="4">
        <v>3.0298947186419841E-2</v>
      </c>
      <c r="J21" s="4">
        <v>3.7074814710652428</v>
      </c>
      <c r="K21" s="4">
        <v>2.9468131881611908</v>
      </c>
      <c r="L21" s="4">
        <v>1.5608548550579917E-2</v>
      </c>
      <c r="M21" s="4">
        <v>2.5763854290453381</v>
      </c>
      <c r="N21" s="4">
        <v>3.1923809538412899</v>
      </c>
      <c r="O21" s="4">
        <v>1.3772248721099928E-3</v>
      </c>
      <c r="P21" s="4">
        <v>0.31419334500552909</v>
      </c>
      <c r="Q21" s="4">
        <v>0.24556776568009922</v>
      </c>
      <c r="R21" s="4">
        <v>0</v>
      </c>
      <c r="S21" s="4">
        <v>0.1005418704017693</v>
      </c>
      <c r="T21" s="4">
        <v>1.596190476920645</v>
      </c>
    </row>
    <row r="22" spans="1:20" ht="15.5" x14ac:dyDescent="0.35">
      <c r="A22" s="4" t="s">
        <v>276</v>
      </c>
      <c r="B22" s="4">
        <v>2</v>
      </c>
      <c r="C22" s="4" t="s">
        <v>107</v>
      </c>
      <c r="D22" s="4" t="s">
        <v>166</v>
      </c>
      <c r="E22" s="4" t="s">
        <v>225</v>
      </c>
      <c r="F22" s="4">
        <v>4.4208133498708953E-2</v>
      </c>
      <c r="G22" s="4">
        <v>6.0446712786473604</v>
      </c>
      <c r="H22" s="4">
        <v>5.8578841581393144</v>
      </c>
      <c r="I22" s="4">
        <v>2.9177368109147912E-2</v>
      </c>
      <c r="J22" s="4">
        <v>3.5663560544019424</v>
      </c>
      <c r="K22" s="4">
        <v>2.8117843959068707</v>
      </c>
      <c r="L22" s="4">
        <v>1.5030765389561043E-2</v>
      </c>
      <c r="M22" s="4">
        <v>2.4783152242454176</v>
      </c>
      <c r="N22" s="4">
        <v>3.0460997622324437</v>
      </c>
      <c r="O22" s="4">
        <v>1.3262440049612685E-3</v>
      </c>
      <c r="P22" s="4">
        <v>0.30223356393236805</v>
      </c>
      <c r="Q22" s="4">
        <v>0.23431536632557259</v>
      </c>
      <c r="R22" s="4">
        <v>0</v>
      </c>
      <c r="S22" s="4">
        <v>9.6714740458357762E-2</v>
      </c>
      <c r="T22" s="4">
        <v>1.5230498811162219</v>
      </c>
    </row>
    <row r="23" spans="1:20" ht="15.5" x14ac:dyDescent="0.35">
      <c r="A23" s="4" t="s">
        <v>276</v>
      </c>
      <c r="B23" s="4">
        <v>2</v>
      </c>
      <c r="C23" s="4" t="s">
        <v>108</v>
      </c>
      <c r="D23" s="4" t="s">
        <v>167</v>
      </c>
      <c r="E23" s="4" t="s">
        <v>226</v>
      </c>
      <c r="F23" s="4">
        <v>4.2661028833672884E-2</v>
      </c>
      <c r="G23" s="4">
        <v>5.8287004033195462</v>
      </c>
      <c r="H23" s="4">
        <v>5.5990677516891383</v>
      </c>
      <c r="I23" s="4">
        <v>2.8156279030224104E-2</v>
      </c>
      <c r="J23" s="4">
        <v>3.438933237958532</v>
      </c>
      <c r="K23" s="4">
        <v>2.6875525208107862</v>
      </c>
      <c r="L23" s="4">
        <v>1.4504749803448779E-2</v>
      </c>
      <c r="M23" s="4">
        <v>2.3897671653610137</v>
      </c>
      <c r="N23" s="4">
        <v>2.9115152308783521</v>
      </c>
      <c r="O23" s="4">
        <v>1.2798308650101866E-3</v>
      </c>
      <c r="P23" s="4">
        <v>0.29143502016597733</v>
      </c>
      <c r="Q23" s="4">
        <v>0.22396271006756555</v>
      </c>
      <c r="R23" s="4">
        <v>0</v>
      </c>
      <c r="S23" s="4">
        <v>9.3259206453112739E-2</v>
      </c>
      <c r="T23" s="4">
        <v>1.455757615439176</v>
      </c>
    </row>
    <row r="24" spans="1:20" ht="15.5" x14ac:dyDescent="0.35">
      <c r="A24" s="4" t="s">
        <v>276</v>
      </c>
      <c r="B24" s="4">
        <v>2</v>
      </c>
      <c r="C24" s="4" t="s">
        <v>109</v>
      </c>
      <c r="D24" s="4" t="s">
        <v>168</v>
      </c>
      <c r="E24" s="4" t="s">
        <v>227</v>
      </c>
      <c r="F24" s="4">
        <v>4.1258758952413002E-2</v>
      </c>
      <c r="G24" s="4">
        <v>5.6338387801266627</v>
      </c>
      <c r="H24" s="4">
        <v>5.3623797304373451</v>
      </c>
      <c r="I24" s="4">
        <v>2.7230780908592583E-2</v>
      </c>
      <c r="J24" s="4">
        <v>3.323964880274731</v>
      </c>
      <c r="K24" s="4">
        <v>2.5739422706099258</v>
      </c>
      <c r="L24" s="4">
        <v>1.4027978043820419E-2</v>
      </c>
      <c r="M24" s="4">
        <v>2.3098738998519317</v>
      </c>
      <c r="N24" s="4">
        <v>2.7884374598274193</v>
      </c>
      <c r="O24" s="4">
        <v>1.2377627685723901E-3</v>
      </c>
      <c r="P24" s="4">
        <v>0.28169193900633316</v>
      </c>
      <c r="Q24" s="4">
        <v>0.2144951892174938</v>
      </c>
      <c r="R24" s="4">
        <v>0</v>
      </c>
      <c r="S24" s="4">
        <v>9.0141420482026599E-2</v>
      </c>
      <c r="T24" s="4">
        <v>1.3942187299137097</v>
      </c>
    </row>
    <row r="25" spans="1:20" ht="15.5" x14ac:dyDescent="0.35">
      <c r="A25" s="4" t="s">
        <v>276</v>
      </c>
      <c r="B25" s="4">
        <v>2</v>
      </c>
      <c r="C25" s="4" t="s">
        <v>110</v>
      </c>
      <c r="D25" s="4" t="s">
        <v>169</v>
      </c>
      <c r="E25" s="4" t="s">
        <v>228</v>
      </c>
      <c r="F25" s="4">
        <v>3.9993107837907521E-2</v>
      </c>
      <c r="G25" s="4">
        <v>5.4584453195319806</v>
      </c>
      <c r="H25" s="4">
        <v>5.1469953225504117</v>
      </c>
      <c r="I25" s="4">
        <v>2.6395451173018964E-2</v>
      </c>
      <c r="J25" s="4">
        <v>3.2204827385238683</v>
      </c>
      <c r="K25" s="4">
        <v>2.4705577548241977</v>
      </c>
      <c r="L25" s="4">
        <v>1.3597656664888555E-2</v>
      </c>
      <c r="M25" s="4">
        <v>2.2379625810081119</v>
      </c>
      <c r="N25" s="4">
        <v>2.676437567726214</v>
      </c>
      <c r="O25" s="4">
        <v>1.1997932351372257E-3</v>
      </c>
      <c r="P25" s="4">
        <v>0.27292226597659902</v>
      </c>
      <c r="Q25" s="4">
        <v>0.20587981290201648</v>
      </c>
      <c r="R25" s="4">
        <v>0</v>
      </c>
      <c r="S25" s="4">
        <v>8.7335125112511694E-2</v>
      </c>
      <c r="T25" s="4">
        <v>1.338218783863107</v>
      </c>
    </row>
    <row r="26" spans="1:20" ht="15.5" x14ac:dyDescent="0.35">
      <c r="A26" s="4" t="s">
        <v>276</v>
      </c>
      <c r="B26" s="4">
        <v>2</v>
      </c>
      <c r="C26" s="4" t="s">
        <v>111</v>
      </c>
      <c r="D26" s="4" t="s">
        <v>170</v>
      </c>
      <c r="E26" s="4" t="s">
        <v>229</v>
      </c>
      <c r="F26" s="4">
        <v>3.8855958485227444E-2</v>
      </c>
      <c r="G26" s="4">
        <v>5.3011314247314658</v>
      </c>
      <c r="H26" s="4">
        <v>4.9518338015492853</v>
      </c>
      <c r="I26" s="4">
        <v>2.5644932600250116E-2</v>
      </c>
      <c r="J26" s="4">
        <v>3.1276675405915646</v>
      </c>
      <c r="K26" s="4">
        <v>2.3768802247436569</v>
      </c>
      <c r="L26" s="4">
        <v>1.3211025884977331E-2</v>
      </c>
      <c r="M26" s="4">
        <v>2.1734638841399008</v>
      </c>
      <c r="N26" s="4">
        <v>2.5749535768056284</v>
      </c>
      <c r="O26" s="4">
        <v>1.1656787545568233E-3</v>
      </c>
      <c r="P26" s="4">
        <v>0.26505657123657328</v>
      </c>
      <c r="Q26" s="4">
        <v>0.19807335206197141</v>
      </c>
      <c r="R26" s="4">
        <v>0</v>
      </c>
      <c r="S26" s="4">
        <v>8.4818102795703454E-2</v>
      </c>
      <c r="T26" s="4">
        <v>1.2874767884028142</v>
      </c>
    </row>
    <row r="27" spans="1:20" ht="15.5" x14ac:dyDescent="0.35">
      <c r="A27" s="4" t="s">
        <v>276</v>
      </c>
      <c r="B27" s="4">
        <v>2</v>
      </c>
      <c r="C27" s="4" t="s">
        <v>112</v>
      </c>
      <c r="D27" s="4" t="s">
        <v>171</v>
      </c>
      <c r="E27" s="4" t="s">
        <v>230</v>
      </c>
      <c r="F27" s="4">
        <v>3.7839775039075249E-2</v>
      </c>
      <c r="G27" s="4">
        <v>5.1607003849093882</v>
      </c>
      <c r="H27" s="4">
        <v>4.7757078041774532</v>
      </c>
      <c r="I27" s="4">
        <v>2.4974251525789665E-2</v>
      </c>
      <c r="J27" s="4">
        <v>3.0448132270965389</v>
      </c>
      <c r="K27" s="4">
        <v>2.2923397460051773</v>
      </c>
      <c r="L27" s="4">
        <v>1.2865523513285583E-2</v>
      </c>
      <c r="M27" s="4">
        <v>2.1158871578128489</v>
      </c>
      <c r="N27" s="4">
        <v>2.4833680581722759</v>
      </c>
      <c r="O27" s="4">
        <v>1.1351932511722575E-3</v>
      </c>
      <c r="P27" s="4">
        <v>0.2580350192454694</v>
      </c>
      <c r="Q27" s="4">
        <v>0.19102831216709815</v>
      </c>
      <c r="R27" s="4">
        <v>0</v>
      </c>
      <c r="S27" s="4">
        <v>8.2571206158550209E-2</v>
      </c>
      <c r="T27" s="4">
        <v>1.241684029086138</v>
      </c>
    </row>
    <row r="28" spans="1:20" ht="15.5" x14ac:dyDescent="0.35">
      <c r="A28" s="4" t="s">
        <v>276</v>
      </c>
      <c r="B28" s="4">
        <v>2</v>
      </c>
      <c r="C28" s="4" t="s">
        <v>113</v>
      </c>
      <c r="D28" s="4" t="s">
        <v>172</v>
      </c>
      <c r="E28" s="4" t="s">
        <v>231</v>
      </c>
      <c r="F28" s="4">
        <v>3.6937747683010384E-2</v>
      </c>
      <c r="G28" s="4">
        <v>5.0361124635781378</v>
      </c>
      <c r="H28" s="4">
        <v>4.6174153146268537</v>
      </c>
      <c r="I28" s="4">
        <v>2.4378913470786856E-2</v>
      </c>
      <c r="J28" s="4">
        <v>2.9713063535111011</v>
      </c>
      <c r="K28" s="4">
        <v>2.2163593510208899</v>
      </c>
      <c r="L28" s="4">
        <v>1.255883421222353E-2</v>
      </c>
      <c r="M28" s="4">
        <v>2.0648061100670363</v>
      </c>
      <c r="N28" s="4">
        <v>2.4010559636059638</v>
      </c>
      <c r="O28" s="4">
        <v>1.1081324304903115E-3</v>
      </c>
      <c r="P28" s="4">
        <v>0.25180562317890692</v>
      </c>
      <c r="Q28" s="4">
        <v>0.18469661258507417</v>
      </c>
      <c r="R28" s="4">
        <v>0</v>
      </c>
      <c r="S28" s="4">
        <v>8.0577799417250212E-2</v>
      </c>
      <c r="T28" s="4">
        <v>1.2005279818029819</v>
      </c>
    </row>
    <row r="29" spans="1:20" ht="15.5" x14ac:dyDescent="0.35">
      <c r="A29" s="4" t="s">
        <v>276</v>
      </c>
      <c r="B29" s="4">
        <v>2</v>
      </c>
      <c r="C29" s="4" t="s">
        <v>114</v>
      </c>
      <c r="D29" s="4" t="s">
        <v>173</v>
      </c>
      <c r="E29" s="4" t="s">
        <v>232</v>
      </c>
      <c r="F29" s="4">
        <v>3.6143808177272065E-2</v>
      </c>
      <c r="G29" s="4">
        <v>4.926461181156415</v>
      </c>
      <c r="H29" s="4">
        <v>4.4757945193295114</v>
      </c>
      <c r="I29" s="4">
        <v>2.3854913396999564E-2</v>
      </c>
      <c r="J29" s="4">
        <v>2.9066120968822848</v>
      </c>
      <c r="K29" s="4">
        <v>2.1483813692781655</v>
      </c>
      <c r="L29" s="4">
        <v>1.2288894780272501E-2</v>
      </c>
      <c r="M29" s="4">
        <v>2.0198490842741301</v>
      </c>
      <c r="N29" s="4">
        <v>2.327413150051346</v>
      </c>
      <c r="O29" s="4">
        <v>1.0843142453181619E-3</v>
      </c>
      <c r="P29" s="4">
        <v>0.24632305905782076</v>
      </c>
      <c r="Q29" s="4">
        <v>0.17903178077318047</v>
      </c>
      <c r="R29" s="4">
        <v>0</v>
      </c>
      <c r="S29" s="4">
        <v>7.8823378898502647E-2</v>
      </c>
      <c r="T29" s="4">
        <v>1.163706575025673</v>
      </c>
    </row>
    <row r="30" spans="1:20" ht="15.5" x14ac:dyDescent="0.35">
      <c r="A30" s="4" t="s">
        <v>276</v>
      </c>
      <c r="B30" s="4">
        <v>2</v>
      </c>
      <c r="C30" s="4" t="s">
        <v>115</v>
      </c>
      <c r="D30" s="4" t="s">
        <v>174</v>
      </c>
      <c r="E30" s="4" t="s">
        <v>233</v>
      </c>
      <c r="F30" s="4">
        <v>3.5452602055131385E-2</v>
      </c>
      <c r="G30" s="4">
        <v>4.8309564597248063</v>
      </c>
      <c r="H30" s="4">
        <v>4.3497549861307219</v>
      </c>
      <c r="I30" s="4">
        <v>2.3398717356386715E-2</v>
      </c>
      <c r="J30" s="4">
        <v>2.8502643112376354</v>
      </c>
      <c r="K30" s="4">
        <v>2.0878823933427464</v>
      </c>
      <c r="L30" s="4">
        <v>1.2053884698744671E-2</v>
      </c>
      <c r="M30" s="4">
        <v>1.9806921484871705</v>
      </c>
      <c r="N30" s="4">
        <v>2.2618725927879755</v>
      </c>
      <c r="O30" s="4">
        <v>1.0635780616539414E-3</v>
      </c>
      <c r="P30" s="4">
        <v>0.24154782298624033</v>
      </c>
      <c r="Q30" s="4">
        <v>0.17399019944522887</v>
      </c>
      <c r="R30" s="4">
        <v>0</v>
      </c>
      <c r="S30" s="4">
        <v>7.7295303355596895E-2</v>
      </c>
      <c r="T30" s="4">
        <v>1.1309362963939877</v>
      </c>
    </row>
    <row r="31" spans="1:20" ht="15.5" x14ac:dyDescent="0.35">
      <c r="A31" s="4" t="s">
        <v>276</v>
      </c>
      <c r="B31" s="4">
        <v>2</v>
      </c>
      <c r="C31" s="4" t="s">
        <v>116</v>
      </c>
      <c r="D31" s="4" t="s">
        <v>175</v>
      </c>
      <c r="E31" s="4" t="s">
        <v>234</v>
      </c>
      <c r="F31" s="4">
        <v>3.4859449812209516E-2</v>
      </c>
      <c r="G31" s="4">
        <v>4.748912248093017</v>
      </c>
      <c r="H31" s="4">
        <v>4.2382938697832211</v>
      </c>
      <c r="I31" s="4">
        <v>2.3007236876058282E-2</v>
      </c>
      <c r="J31" s="4">
        <v>2.8018582263748799</v>
      </c>
      <c r="K31" s="4">
        <v>2.034381057495946</v>
      </c>
      <c r="L31" s="4">
        <v>1.1852212936151234E-2</v>
      </c>
      <c r="M31" s="4">
        <v>1.9470540217181369</v>
      </c>
      <c r="N31" s="4">
        <v>2.2039128122872751</v>
      </c>
      <c r="O31" s="4">
        <v>1.0457834943662855E-3</v>
      </c>
      <c r="P31" s="4">
        <v>0.23744561240465087</v>
      </c>
      <c r="Q31" s="4">
        <v>0.16953175479132884</v>
      </c>
      <c r="R31" s="4">
        <v>0</v>
      </c>
      <c r="S31" s="4">
        <v>7.5982595969488267E-2</v>
      </c>
      <c r="T31" s="4">
        <v>1.1019564061436375</v>
      </c>
    </row>
    <row r="32" spans="1:20" ht="15.5" x14ac:dyDescent="0.35">
      <c r="A32" s="4" t="s">
        <v>276</v>
      </c>
      <c r="B32" s="4">
        <v>2</v>
      </c>
      <c r="C32" s="4" t="s">
        <v>117</v>
      </c>
      <c r="D32" s="4" t="s">
        <v>176</v>
      </c>
      <c r="E32" s="4" t="s">
        <v>235</v>
      </c>
      <c r="F32" s="4">
        <v>3.4360308585402594E-2</v>
      </c>
      <c r="G32" s="4">
        <v>4.6797371498961322</v>
      </c>
      <c r="H32" s="4">
        <v>4.1405027931109526</v>
      </c>
      <c r="I32" s="4">
        <v>2.2677803666365712E-2</v>
      </c>
      <c r="J32" s="4">
        <v>2.761044918438718</v>
      </c>
      <c r="K32" s="4">
        <v>1.9874413406932572</v>
      </c>
      <c r="L32" s="4">
        <v>1.1682504919036881E-2</v>
      </c>
      <c r="M32" s="4">
        <v>1.9186922314574142</v>
      </c>
      <c r="N32" s="4">
        <v>2.1530614524176954</v>
      </c>
      <c r="O32" s="4">
        <v>1.0308092575620777E-3</v>
      </c>
      <c r="P32" s="4">
        <v>0.23398685749480663</v>
      </c>
      <c r="Q32" s="4">
        <v>0.16562011172443811</v>
      </c>
      <c r="R32" s="4">
        <v>0</v>
      </c>
      <c r="S32" s="4">
        <v>7.4875794398338122E-2</v>
      </c>
      <c r="T32" s="4">
        <v>1.0765307262088477</v>
      </c>
    </row>
    <row r="33" spans="1:20" ht="15.5" x14ac:dyDescent="0.35">
      <c r="A33" s="4" t="s">
        <v>276</v>
      </c>
      <c r="B33" s="4">
        <v>2</v>
      </c>
      <c r="C33" s="4" t="s">
        <v>118</v>
      </c>
      <c r="D33" s="4" t="s">
        <v>177</v>
      </c>
      <c r="E33" s="4" t="s">
        <v>236</v>
      </c>
      <c r="F33" s="4">
        <v>3.3951737883778366E-2</v>
      </c>
      <c r="G33" s="4">
        <v>4.6229271188427017</v>
      </c>
      <c r="H33" s="4">
        <v>4.0555690597571799</v>
      </c>
      <c r="I33" s="4">
        <v>2.2408147003293723E-2</v>
      </c>
      <c r="J33" s="4">
        <v>2.7275270001171941</v>
      </c>
      <c r="K33" s="4">
        <v>1.9466731486834463</v>
      </c>
      <c r="L33" s="4">
        <v>1.1543590880484643E-2</v>
      </c>
      <c r="M33" s="4">
        <v>1.8954001187255076</v>
      </c>
      <c r="N33" s="4">
        <v>2.1088959110737338</v>
      </c>
      <c r="O33" s="4">
        <v>1.018552136513351E-3</v>
      </c>
      <c r="P33" s="4">
        <v>0.23114635594213509</v>
      </c>
      <c r="Q33" s="4">
        <v>0.16222276239028718</v>
      </c>
      <c r="R33" s="4">
        <v>0</v>
      </c>
      <c r="S33" s="4">
        <v>7.3966833901483231E-2</v>
      </c>
      <c r="T33" s="4">
        <v>1.0544479555368669</v>
      </c>
    </row>
    <row r="34" spans="1:20" ht="15.5" x14ac:dyDescent="0.35">
      <c r="A34" s="4" t="s">
        <v>276</v>
      </c>
      <c r="B34" s="4">
        <v>2</v>
      </c>
      <c r="C34" s="4" t="s">
        <v>119</v>
      </c>
      <c r="D34" s="4" t="s">
        <v>178</v>
      </c>
      <c r="E34" s="4" t="s">
        <v>237</v>
      </c>
      <c r="F34" s="4">
        <v>3.3630870057132368E-2</v>
      </c>
      <c r="G34" s="4">
        <v>4.5780596228728436</v>
      </c>
      <c r="H34" s="4">
        <v>3.9827735486839009</v>
      </c>
      <c r="I34" s="4">
        <v>2.2196374237707366E-2</v>
      </c>
      <c r="J34" s="4">
        <v>2.7010551774949776</v>
      </c>
      <c r="K34" s="4">
        <v>1.9117313033682723</v>
      </c>
      <c r="L34" s="4">
        <v>1.1434495819425005E-2</v>
      </c>
      <c r="M34" s="4">
        <v>1.8770044453778658</v>
      </c>
      <c r="N34" s="4">
        <v>2.0710422453156285</v>
      </c>
      <c r="O34" s="4">
        <v>1.0089261017139711E-3</v>
      </c>
      <c r="P34" s="4">
        <v>0.22890298114364219</v>
      </c>
      <c r="Q34" s="4">
        <v>0.15931094194735604</v>
      </c>
      <c r="R34" s="4">
        <v>0</v>
      </c>
      <c r="S34" s="4">
        <v>7.3248953965965494E-2</v>
      </c>
      <c r="T34" s="4">
        <v>1.0355211226578143</v>
      </c>
    </row>
    <row r="35" spans="1:20" ht="15.5" x14ac:dyDescent="0.35">
      <c r="A35" s="4" t="s">
        <v>276</v>
      </c>
      <c r="B35" s="4">
        <v>2</v>
      </c>
      <c r="C35" s="4" t="s">
        <v>120</v>
      </c>
      <c r="D35" s="4" t="s">
        <v>179</v>
      </c>
      <c r="E35" s="4" t="s">
        <v>238</v>
      </c>
      <c r="F35" s="4">
        <v>3.3395385262907536E-2</v>
      </c>
      <c r="G35" s="4">
        <v>4.5447888909948428</v>
      </c>
      <c r="H35" s="4">
        <v>3.9214867867071299</v>
      </c>
      <c r="I35" s="4">
        <v>2.2040954273518973E-2</v>
      </c>
      <c r="J35" s="4">
        <v>2.6814254456869571</v>
      </c>
      <c r="K35" s="4">
        <v>1.8823136576194224</v>
      </c>
      <c r="L35" s="4">
        <v>1.1354430989388561E-2</v>
      </c>
      <c r="M35" s="4">
        <v>1.8633634453078856</v>
      </c>
      <c r="N35" s="4">
        <v>2.0391731290877075</v>
      </c>
      <c r="O35" s="4">
        <v>1.0018615578872259E-3</v>
      </c>
      <c r="P35" s="4">
        <v>0.22723944454974215</v>
      </c>
      <c r="Q35" s="4">
        <v>0.15685947146828519</v>
      </c>
      <c r="R35" s="4">
        <v>0</v>
      </c>
      <c r="S35" s="4">
        <v>7.271662225591749E-2</v>
      </c>
      <c r="T35" s="4">
        <v>1.0195865645438538</v>
      </c>
    </row>
    <row r="36" spans="1:20" ht="15.5" x14ac:dyDescent="0.35">
      <c r="A36" s="4" t="s">
        <v>276</v>
      </c>
      <c r="B36" s="4">
        <v>2</v>
      </c>
      <c r="C36" s="4" t="s">
        <v>121</v>
      </c>
      <c r="D36" s="4" t="s">
        <v>180</v>
      </c>
      <c r="E36" s="4" t="s">
        <v>239</v>
      </c>
      <c r="F36" s="4">
        <v>3.3243490480509515E-2</v>
      </c>
      <c r="G36" s="4">
        <v>4.5228419895609129</v>
      </c>
      <c r="H36" s="4">
        <v>3.871164138488449</v>
      </c>
      <c r="I36" s="4">
        <v>2.194070371713628E-2</v>
      </c>
      <c r="J36" s="4">
        <v>2.6684767738409385</v>
      </c>
      <c r="K36" s="4">
        <v>1.8581587864744555</v>
      </c>
      <c r="L36" s="4">
        <v>1.1302786763373233E-2</v>
      </c>
      <c r="M36" s="4">
        <v>1.8543652157199741</v>
      </c>
      <c r="N36" s="4">
        <v>2.0130053520139937</v>
      </c>
      <c r="O36" s="4">
        <v>9.9730471441528547E-4</v>
      </c>
      <c r="P36" s="4">
        <v>0.22614209947804564</v>
      </c>
      <c r="Q36" s="4">
        <v>0.15484656553953796</v>
      </c>
      <c r="R36" s="4">
        <v>0</v>
      </c>
      <c r="S36" s="4">
        <v>7.2365471832974607E-2</v>
      </c>
      <c r="T36" s="4">
        <v>1.0065026760069968</v>
      </c>
    </row>
    <row r="37" spans="1:20" ht="15.5" x14ac:dyDescent="0.35">
      <c r="A37" s="4" t="s">
        <v>276</v>
      </c>
      <c r="B37" s="4">
        <v>2</v>
      </c>
      <c r="C37" s="4" t="s">
        <v>122</v>
      </c>
      <c r="D37" s="4" t="s">
        <v>181</v>
      </c>
      <c r="E37" s="4" t="s">
        <v>240</v>
      </c>
      <c r="F37" s="4">
        <v>3.3173902139667547E-2</v>
      </c>
      <c r="G37" s="4">
        <v>4.512015557634057</v>
      </c>
      <c r="H37" s="4">
        <v>3.8313406913671408</v>
      </c>
      <c r="I37" s="4">
        <v>2.1894775412180583E-2</v>
      </c>
      <c r="J37" s="4">
        <v>2.6620891790040937</v>
      </c>
      <c r="K37" s="4">
        <v>1.8390435318562275</v>
      </c>
      <c r="L37" s="4">
        <v>1.1279126727486965E-2</v>
      </c>
      <c r="M37" s="4">
        <v>1.8499263786299633</v>
      </c>
      <c r="N37" s="4">
        <v>1.9922971595109134</v>
      </c>
      <c r="O37" s="4">
        <v>9.952170641900264E-4</v>
      </c>
      <c r="P37" s="4">
        <v>0.22560077788170285</v>
      </c>
      <c r="Q37" s="4">
        <v>0.15325362765468564</v>
      </c>
      <c r="R37" s="4">
        <v>0</v>
      </c>
      <c r="S37" s="4">
        <v>7.2192248922144917E-2</v>
      </c>
      <c r="T37" s="4">
        <v>0.99614857975545668</v>
      </c>
    </row>
    <row r="38" spans="1:20" ht="15.5" x14ac:dyDescent="0.35">
      <c r="A38" s="4" t="s">
        <v>276</v>
      </c>
      <c r="B38" s="4">
        <v>2</v>
      </c>
      <c r="C38" s="4" t="s">
        <v>123</v>
      </c>
      <c r="D38" s="4" t="s">
        <v>182</v>
      </c>
      <c r="E38" s="4" t="s">
        <v>241</v>
      </c>
      <c r="F38" s="4">
        <v>3.3186394817887127E-2</v>
      </c>
      <c r="G38" s="4">
        <v>4.5122684906786041</v>
      </c>
      <c r="H38" s="4">
        <v>3.8016726960268832</v>
      </c>
      <c r="I38" s="4">
        <v>2.1903020579805504E-2</v>
      </c>
      <c r="J38" s="4">
        <v>2.6622384095003762</v>
      </c>
      <c r="K38" s="4">
        <v>1.8248028940929037</v>
      </c>
      <c r="L38" s="4">
        <v>1.1283374238081623E-2</v>
      </c>
      <c r="M38" s="4">
        <v>1.8500300811782275</v>
      </c>
      <c r="N38" s="4">
        <v>1.9768698019339794</v>
      </c>
      <c r="O38" s="4">
        <v>9.955918445366137E-4</v>
      </c>
      <c r="P38" s="4">
        <v>0.22561342453393021</v>
      </c>
      <c r="Q38" s="4">
        <v>0.15206690784107532</v>
      </c>
      <c r="R38" s="4">
        <v>0</v>
      </c>
      <c r="S38" s="4">
        <v>7.219629585085767E-2</v>
      </c>
      <c r="T38" s="4">
        <v>0.98843490096698972</v>
      </c>
    </row>
    <row r="39" spans="1:20" ht="15.5" x14ac:dyDescent="0.35">
      <c r="A39" s="4" t="s">
        <v>276</v>
      </c>
      <c r="B39" s="4">
        <v>2</v>
      </c>
      <c r="C39" s="4" t="s">
        <v>124</v>
      </c>
      <c r="D39" s="4" t="s">
        <v>183</v>
      </c>
      <c r="E39" s="4" t="s">
        <v>242</v>
      </c>
      <c r="F39" s="4">
        <v>3.3280301166284429E-2</v>
      </c>
      <c r="G39" s="4">
        <v>4.5234564815602338</v>
      </c>
      <c r="H39" s="4">
        <v>3.7818132975560275</v>
      </c>
      <c r="I39" s="4">
        <v>2.1964998769747723E-2</v>
      </c>
      <c r="J39" s="4">
        <v>2.6688393241205377</v>
      </c>
      <c r="K39" s="4">
        <v>1.815270382826893</v>
      </c>
      <c r="L39" s="4">
        <v>1.1315302396536706E-2</v>
      </c>
      <c r="M39" s="4">
        <v>1.8546171574396957</v>
      </c>
      <c r="N39" s="4">
        <v>1.9665429147291345</v>
      </c>
      <c r="O39" s="4">
        <v>9.9840903498853292E-4</v>
      </c>
      <c r="P39" s="4">
        <v>0.2261728240780117</v>
      </c>
      <c r="Q39" s="4">
        <v>0.1512725319022411</v>
      </c>
      <c r="R39" s="4">
        <v>0</v>
      </c>
      <c r="S39" s="4">
        <v>7.2375303704963742E-2</v>
      </c>
      <c r="T39" s="4">
        <v>0.98327145736456723</v>
      </c>
    </row>
    <row r="40" spans="1:20" ht="15.5" x14ac:dyDescent="0.35">
      <c r="A40" s="4" t="s">
        <v>276</v>
      </c>
      <c r="B40" s="4">
        <v>2</v>
      </c>
      <c r="C40" s="4" t="s">
        <v>125</v>
      </c>
      <c r="D40" s="4" t="s">
        <v>184</v>
      </c>
      <c r="E40" s="4" t="s">
        <v>243</v>
      </c>
      <c r="F40" s="4">
        <v>3.3455573841969392E-2</v>
      </c>
      <c r="G40" s="4">
        <v>4.5455346033029658</v>
      </c>
      <c r="H40" s="4">
        <v>3.7714897393196027</v>
      </c>
      <c r="I40" s="4">
        <v>2.2080678735699799E-2</v>
      </c>
      <c r="J40" s="4">
        <v>2.6818654159487498</v>
      </c>
      <c r="K40" s="4">
        <v>1.8103150748734091</v>
      </c>
      <c r="L40" s="4">
        <v>1.1374895106269592E-2</v>
      </c>
      <c r="M40" s="4">
        <v>1.8636691873542159</v>
      </c>
      <c r="N40" s="4">
        <v>1.9611746644461936</v>
      </c>
      <c r="O40" s="4">
        <v>1.0036672152590818E-3</v>
      </c>
      <c r="P40" s="4">
        <v>0.22727673016514829</v>
      </c>
      <c r="Q40" s="4">
        <v>0.15085958957278411</v>
      </c>
      <c r="R40" s="4">
        <v>0</v>
      </c>
      <c r="S40" s="4">
        <v>7.2728553652847458E-2</v>
      </c>
      <c r="T40" s="4">
        <v>0.9805873322230968</v>
      </c>
    </row>
    <row r="41" spans="1:20" ht="15.5" x14ac:dyDescent="0.35">
      <c r="A41" s="4" t="s">
        <v>276</v>
      </c>
      <c r="B41" s="4">
        <v>2</v>
      </c>
      <c r="C41" s="4" t="s">
        <v>126</v>
      </c>
      <c r="D41" s="4" t="s">
        <v>185</v>
      </c>
      <c r="E41" s="4" t="s">
        <v>244</v>
      </c>
      <c r="F41" s="4">
        <v>3.37128921908516E-2</v>
      </c>
      <c r="G41" s="4">
        <v>4.5785664307173644</v>
      </c>
      <c r="H41" s="4">
        <v>3.7705097586765723</v>
      </c>
      <c r="I41" s="4">
        <v>2.2250508845962056E-2</v>
      </c>
      <c r="J41" s="4">
        <v>2.7013541941232448</v>
      </c>
      <c r="K41" s="4">
        <v>1.8098446841647546</v>
      </c>
      <c r="L41" s="4">
        <v>1.1462383344889544E-2</v>
      </c>
      <c r="M41" s="4">
        <v>1.8772122365941193</v>
      </c>
      <c r="N41" s="4">
        <v>1.9606650745118177</v>
      </c>
      <c r="O41" s="4">
        <v>1.011386765725548E-3</v>
      </c>
      <c r="P41" s="4">
        <v>0.22892832153586823</v>
      </c>
      <c r="Q41" s="4">
        <v>0.1508203903470629</v>
      </c>
      <c r="R41" s="4">
        <v>0</v>
      </c>
      <c r="S41" s="4">
        <v>7.3257062891477834E-2</v>
      </c>
      <c r="T41" s="4">
        <v>0.98033253725590885</v>
      </c>
    </row>
    <row r="42" spans="1:20" ht="15.5" x14ac:dyDescent="0.35">
      <c r="A42" s="4" t="s">
        <v>276</v>
      </c>
      <c r="B42" s="4">
        <v>2</v>
      </c>
      <c r="C42" s="4" t="s">
        <v>127</v>
      </c>
      <c r="D42" s="4" t="s">
        <v>186</v>
      </c>
      <c r="E42" s="4" t="s">
        <v>245</v>
      </c>
      <c r="F42" s="4">
        <v>3.4053361157811893E-2</v>
      </c>
      <c r="G42" s="4">
        <v>4.6226652610343848</v>
      </c>
      <c r="H42" s="4">
        <v>3.7787353115234898</v>
      </c>
      <c r="I42" s="4">
        <v>2.247521836415585E-2</v>
      </c>
      <c r="J42" s="4">
        <v>2.7273725040102867</v>
      </c>
      <c r="K42" s="4">
        <v>1.813792949531275</v>
      </c>
      <c r="L42" s="4">
        <v>1.1578142793656043E-2</v>
      </c>
      <c r="M42" s="4">
        <v>1.8952927570240976</v>
      </c>
      <c r="N42" s="4">
        <v>1.9649423619922148</v>
      </c>
      <c r="O42" s="4">
        <v>1.0216008347343568E-3</v>
      </c>
      <c r="P42" s="4">
        <v>0.23113326305171925</v>
      </c>
      <c r="Q42" s="4">
        <v>0.1511494124609396</v>
      </c>
      <c r="R42" s="4">
        <v>0</v>
      </c>
      <c r="S42" s="4">
        <v>7.3962644176550157E-2</v>
      </c>
      <c r="T42" s="4">
        <v>0.98247118099610742</v>
      </c>
    </row>
    <row r="43" spans="1:20" ht="15.5" x14ac:dyDescent="0.35">
      <c r="A43" s="4" t="s">
        <v>276</v>
      </c>
      <c r="B43" s="4">
        <v>2</v>
      </c>
      <c r="C43" s="4" t="s">
        <v>128</v>
      </c>
      <c r="D43" s="4" t="s">
        <v>187</v>
      </c>
      <c r="E43" s="4" t="s">
        <v>246</v>
      </c>
      <c r="F43" s="4">
        <v>3.4478552038180434E-2</v>
      </c>
      <c r="G43" s="4">
        <v>4.6780022383818896</v>
      </c>
      <c r="H43" s="4">
        <v>3.7960825695650553</v>
      </c>
      <c r="I43" s="4">
        <v>2.2755844345199089E-2</v>
      </c>
      <c r="J43" s="4">
        <v>2.7600213206453148</v>
      </c>
      <c r="K43" s="4">
        <v>1.8221196333912264</v>
      </c>
      <c r="L43" s="4">
        <v>1.1722707692981347E-2</v>
      </c>
      <c r="M43" s="4">
        <v>1.9179809177365745</v>
      </c>
      <c r="N43" s="4">
        <v>1.9739629361738289</v>
      </c>
      <c r="O43" s="4">
        <v>1.0343565611454131E-3</v>
      </c>
      <c r="P43" s="4">
        <v>0.23390011191909449</v>
      </c>
      <c r="Q43" s="4">
        <v>0.15184330278260222</v>
      </c>
      <c r="R43" s="4">
        <v>0</v>
      </c>
      <c r="S43" s="4">
        <v>7.4848035814110231E-2</v>
      </c>
      <c r="T43" s="4">
        <v>0.98698146808691445</v>
      </c>
    </row>
    <row r="44" spans="1:20" ht="15.5" x14ac:dyDescent="0.35">
      <c r="A44" s="4" t="s">
        <v>276</v>
      </c>
      <c r="B44" s="4">
        <v>2</v>
      </c>
      <c r="C44" s="4" t="s">
        <v>129</v>
      </c>
      <c r="D44" s="4" t="s">
        <v>188</v>
      </c>
      <c r="E44" s="4" t="s">
        <v>247</v>
      </c>
      <c r="F44" s="4">
        <v>3.4990500584578879E-2</v>
      </c>
      <c r="G44" s="4">
        <v>4.7448059753509266</v>
      </c>
      <c r="H44" s="4">
        <v>3.822518561326258</v>
      </c>
      <c r="I44" s="4">
        <v>2.3093730385822062E-2</v>
      </c>
      <c r="J44" s="4">
        <v>2.7994355254570467</v>
      </c>
      <c r="K44" s="4">
        <v>1.8348089094366038</v>
      </c>
      <c r="L44" s="4">
        <v>1.1896770198756818E-2</v>
      </c>
      <c r="M44" s="4">
        <v>1.9453704498938797</v>
      </c>
      <c r="N44" s="4">
        <v>1.9877096518896542</v>
      </c>
      <c r="O44" s="4">
        <v>1.0497150175373664E-3</v>
      </c>
      <c r="P44" s="4">
        <v>0.23724029876754635</v>
      </c>
      <c r="Q44" s="4">
        <v>0.15290074245305033</v>
      </c>
      <c r="R44" s="4">
        <v>0</v>
      </c>
      <c r="S44" s="4">
        <v>7.5916895605614834E-2</v>
      </c>
      <c r="T44" s="4">
        <v>0.9938548259448271</v>
      </c>
    </row>
    <row r="45" spans="1:20" ht="15.5" x14ac:dyDescent="0.35">
      <c r="A45" s="4" t="s">
        <v>276</v>
      </c>
      <c r="B45" s="4">
        <v>2</v>
      </c>
      <c r="C45" s="4" t="s">
        <v>130</v>
      </c>
      <c r="D45" s="4" t="s">
        <v>189</v>
      </c>
      <c r="E45" s="4" t="s">
        <v>248</v>
      </c>
      <c r="F45" s="4">
        <v>3.5591705951445556E-2</v>
      </c>
      <c r="G45" s="4">
        <v>4.8233616577417324</v>
      </c>
      <c r="H45" s="4">
        <v>3.8580579370300283</v>
      </c>
      <c r="I45" s="4">
        <v>2.3490525927954069E-2</v>
      </c>
      <c r="J45" s="4">
        <v>2.845783378067622</v>
      </c>
      <c r="K45" s="4">
        <v>1.8518678097744135</v>
      </c>
      <c r="L45" s="4">
        <v>1.2101180023491488E-2</v>
      </c>
      <c r="M45" s="4">
        <v>1.9775782796741102</v>
      </c>
      <c r="N45" s="4">
        <v>2.0061901272556146</v>
      </c>
      <c r="O45" s="4">
        <v>1.0677511785433665E-3</v>
      </c>
      <c r="P45" s="4">
        <v>0.24116808288708663</v>
      </c>
      <c r="Q45" s="4">
        <v>0.15432231748120115</v>
      </c>
      <c r="R45" s="4">
        <v>0</v>
      </c>
      <c r="S45" s="4">
        <v>7.7173786523867721E-2</v>
      </c>
      <c r="T45" s="4">
        <v>1.0030950636278073</v>
      </c>
    </row>
    <row r="46" spans="1:20" ht="15.5" x14ac:dyDescent="0.35">
      <c r="A46" s="4" t="s">
        <v>276</v>
      </c>
      <c r="B46" s="4">
        <v>2</v>
      </c>
      <c r="C46" s="4" t="s">
        <v>131</v>
      </c>
      <c r="D46" s="4" t="s">
        <v>190</v>
      </c>
      <c r="E46" s="4" t="s">
        <v>249</v>
      </c>
      <c r="F46" s="4">
        <v>3.6285130866541261E-2</v>
      </c>
      <c r="G46" s="4">
        <v>4.9140100539179103</v>
      </c>
      <c r="H46" s="4">
        <v>3.9027598817995193</v>
      </c>
      <c r="I46" s="4">
        <v>2.3948186371917233E-2</v>
      </c>
      <c r="J46" s="4">
        <v>2.8992659318115668</v>
      </c>
      <c r="K46" s="4">
        <v>1.8733247432637692</v>
      </c>
      <c r="L46" s="4">
        <v>1.2336944494624028E-2</v>
      </c>
      <c r="M46" s="4">
        <v>2.0147441221063431</v>
      </c>
      <c r="N46" s="4">
        <v>2.0294351385357503</v>
      </c>
      <c r="O46" s="4">
        <v>1.0885539259962377E-3</v>
      </c>
      <c r="P46" s="4">
        <v>0.24570050269589552</v>
      </c>
      <c r="Q46" s="4">
        <v>0.15611039527198078</v>
      </c>
      <c r="R46" s="4">
        <v>0</v>
      </c>
      <c r="S46" s="4">
        <v>7.8624160862686573E-2</v>
      </c>
      <c r="T46" s="4">
        <v>1.0147175692678752</v>
      </c>
    </row>
    <row r="47" spans="1:20" ht="15.5" x14ac:dyDescent="0.35">
      <c r="A47" s="4" t="s">
        <v>276</v>
      </c>
      <c r="B47" s="4">
        <v>2</v>
      </c>
      <c r="C47" s="4" t="s">
        <v>132</v>
      </c>
      <c r="D47" s="4" t="s">
        <v>191</v>
      </c>
      <c r="E47" s="4" t="s">
        <v>250</v>
      </c>
      <c r="F47" s="4">
        <v>3.7074201971298626E-2</v>
      </c>
      <c r="G47" s="4">
        <v>5.0171463631275577</v>
      </c>
      <c r="H47" s="4">
        <v>3.9567250701229844</v>
      </c>
      <c r="I47" s="4">
        <v>2.4468973301057094E-2</v>
      </c>
      <c r="J47" s="4">
        <v>2.9601163542452591</v>
      </c>
      <c r="K47" s="4">
        <v>1.8992280336590324</v>
      </c>
      <c r="L47" s="4">
        <v>1.2605228670241532E-2</v>
      </c>
      <c r="M47" s="4">
        <v>2.0570300088822986</v>
      </c>
      <c r="N47" s="4">
        <v>2.057497036463952</v>
      </c>
      <c r="O47" s="4">
        <v>1.1122260591389587E-3</v>
      </c>
      <c r="P47" s="4">
        <v>0.25085731815637791</v>
      </c>
      <c r="Q47" s="4">
        <v>0.15826900280491937</v>
      </c>
      <c r="R47" s="4">
        <v>0</v>
      </c>
      <c r="S47" s="4">
        <v>8.0274341810040922E-2</v>
      </c>
      <c r="T47" s="4">
        <v>1.028748518231976</v>
      </c>
    </row>
    <row r="48" spans="1:20" ht="15.5" x14ac:dyDescent="0.35">
      <c r="A48" s="4" t="s">
        <v>276</v>
      </c>
      <c r="B48" s="4">
        <v>2</v>
      </c>
      <c r="C48" s="4" t="s">
        <v>133</v>
      </c>
      <c r="D48" s="4" t="s">
        <v>192</v>
      </c>
      <c r="E48" s="4" t="s">
        <v>251</v>
      </c>
      <c r="F48" s="4">
        <v>3.7962809389516801E-2</v>
      </c>
      <c r="G48" s="4">
        <v>5.1332187881834956</v>
      </c>
      <c r="H48" s="4">
        <v>4.0200925493252768</v>
      </c>
      <c r="I48" s="4">
        <v>2.5055454197081089E-2</v>
      </c>
      <c r="J48" s="4">
        <v>3.0285990850282625</v>
      </c>
      <c r="K48" s="4">
        <v>1.9296444236761328</v>
      </c>
      <c r="L48" s="4">
        <v>1.290735519243571E-2</v>
      </c>
      <c r="M48" s="4">
        <v>2.1046197031552332</v>
      </c>
      <c r="N48" s="4">
        <v>2.0904481256491438</v>
      </c>
      <c r="O48" s="4">
        <v>1.1388842816855041E-3</v>
      </c>
      <c r="P48" s="4">
        <v>0.25666093940917478</v>
      </c>
      <c r="Q48" s="4">
        <v>0.16080370197301108</v>
      </c>
      <c r="R48" s="4">
        <v>0</v>
      </c>
      <c r="S48" s="4">
        <v>8.2131500610935937E-2</v>
      </c>
      <c r="T48" s="4">
        <v>1.0452240628245719</v>
      </c>
    </row>
    <row r="49" spans="1:20" ht="15.5" x14ac:dyDescent="0.35">
      <c r="A49" s="4" t="s">
        <v>276</v>
      </c>
      <c r="B49" s="4">
        <v>2</v>
      </c>
      <c r="C49" s="4" t="s">
        <v>134</v>
      </c>
      <c r="D49" s="4" t="s">
        <v>193</v>
      </c>
      <c r="E49" s="4" t="s">
        <v>252</v>
      </c>
      <c r="F49" s="4">
        <v>3.8955304559330335E-2</v>
      </c>
      <c r="G49" s="4">
        <v>5.2627266949682259</v>
      </c>
      <c r="H49" s="4">
        <v>4.093036433559762</v>
      </c>
      <c r="I49" s="4">
        <v>2.5710501009158022E-2</v>
      </c>
      <c r="J49" s="4">
        <v>3.1050087500312533</v>
      </c>
      <c r="K49" s="4">
        <v>1.9646574881086858</v>
      </c>
      <c r="L49" s="4">
        <v>1.3244803550172313E-2</v>
      </c>
      <c r="M49" s="4">
        <v>2.1577179449369726</v>
      </c>
      <c r="N49" s="4">
        <v>2.1283789454510762</v>
      </c>
      <c r="O49" s="4">
        <v>1.1686591367799099E-3</v>
      </c>
      <c r="P49" s="4">
        <v>0.2631363347484113</v>
      </c>
      <c r="Q49" s="4">
        <v>0.16372145734239049</v>
      </c>
      <c r="R49" s="4">
        <v>0</v>
      </c>
      <c r="S49" s="4">
        <v>8.4203627119491614E-2</v>
      </c>
      <c r="T49" s="4">
        <v>1.0641894727255381</v>
      </c>
    </row>
    <row r="50" spans="1:20" ht="15.5" x14ac:dyDescent="0.35">
      <c r="A50" s="4" t="s">
        <v>276</v>
      </c>
      <c r="B50" s="4">
        <v>2</v>
      </c>
      <c r="C50" s="4" t="s">
        <v>135</v>
      </c>
      <c r="D50" s="4" t="s">
        <v>194</v>
      </c>
      <c r="E50" s="4" t="s">
        <v>253</v>
      </c>
      <c r="F50" s="4">
        <v>4.0056495241516034E-2</v>
      </c>
      <c r="G50" s="4">
        <v>5.4062181978447752</v>
      </c>
      <c r="H50" s="4">
        <v>4.1757622810295132</v>
      </c>
      <c r="I50" s="4">
        <v>2.6437286859400583E-2</v>
      </c>
      <c r="J50" s="4">
        <v>3.1896687367284171</v>
      </c>
      <c r="K50" s="4">
        <v>2.0043658948941663</v>
      </c>
      <c r="L50" s="4">
        <v>1.3619208382115451E-2</v>
      </c>
      <c r="M50" s="4">
        <v>2.2165494611163576</v>
      </c>
      <c r="N50" s="4">
        <v>2.1713963861353469</v>
      </c>
      <c r="O50" s="4">
        <v>1.2016948572454809E-3</v>
      </c>
      <c r="P50" s="4">
        <v>0.27031090989223877</v>
      </c>
      <c r="Q50" s="4">
        <v>0.16703049124118052</v>
      </c>
      <c r="R50" s="4">
        <v>0</v>
      </c>
      <c r="S50" s="4">
        <v>8.6499491165516404E-2</v>
      </c>
      <c r="T50" s="4">
        <v>1.0856981930676735</v>
      </c>
    </row>
    <row r="51" spans="1:20" ht="15.5" x14ac:dyDescent="0.35">
      <c r="A51" s="4" t="s">
        <v>276</v>
      </c>
      <c r="B51" s="4">
        <v>2</v>
      </c>
      <c r="C51" s="4" t="s">
        <v>136</v>
      </c>
      <c r="D51" s="4" t="s">
        <v>195</v>
      </c>
      <c r="E51" s="4" t="s">
        <v>254</v>
      </c>
      <c r="F51" s="4">
        <v>4.1271636440970573E-2</v>
      </c>
      <c r="G51" s="4">
        <v>5.5642869843346352</v>
      </c>
      <c r="H51" s="4">
        <v>4.2685030165702136</v>
      </c>
      <c r="I51" s="4">
        <v>2.7239280051040579E-2</v>
      </c>
      <c r="J51" s="4">
        <v>3.2829293207574346</v>
      </c>
      <c r="K51" s="4">
        <v>2.0488814479537023</v>
      </c>
      <c r="L51" s="4">
        <v>1.4032356389929994E-2</v>
      </c>
      <c r="M51" s="4">
        <v>2.2813576635772002</v>
      </c>
      <c r="N51" s="4">
        <v>2.2196215686165113</v>
      </c>
      <c r="O51" s="4">
        <v>1.2381490932291172E-3</v>
      </c>
      <c r="P51" s="4">
        <v>0.27821434921673177</v>
      </c>
      <c r="Q51" s="4">
        <v>0.17074012066280855</v>
      </c>
      <c r="R51" s="4">
        <v>0</v>
      </c>
      <c r="S51" s="4">
        <v>8.9028591749354166E-2</v>
      </c>
      <c r="T51" s="4">
        <v>1.1098107843082556</v>
      </c>
    </row>
    <row r="52" spans="1:20" ht="15.5" x14ac:dyDescent="0.35">
      <c r="A52" s="4" t="s">
        <v>276</v>
      </c>
      <c r="B52" s="4">
        <v>2</v>
      </c>
      <c r="C52" s="4" t="s">
        <v>137</v>
      </c>
      <c r="D52" s="4" t="s">
        <v>196</v>
      </c>
      <c r="E52" s="4" t="s">
        <v>255</v>
      </c>
      <c r="F52" s="4">
        <v>4.2606415763939733E-2</v>
      </c>
      <c r="G52" s="4">
        <v>5.7375681643528162</v>
      </c>
      <c r="H52" s="4">
        <v>4.3715142499317157</v>
      </c>
      <c r="I52" s="4">
        <v>2.8120234404200226E-2</v>
      </c>
      <c r="J52" s="4">
        <v>3.3851652169681614</v>
      </c>
      <c r="K52" s="4">
        <v>2.0983268399672235</v>
      </c>
      <c r="L52" s="4">
        <v>1.4486181359739508E-2</v>
      </c>
      <c r="M52" s="4">
        <v>2.3524029473846544</v>
      </c>
      <c r="N52" s="4">
        <v>2.2731874099644922</v>
      </c>
      <c r="O52" s="4">
        <v>1.2781924729181918E-3</v>
      </c>
      <c r="P52" s="4">
        <v>0.28687840821764082</v>
      </c>
      <c r="Q52" s="4">
        <v>0.17486056999726862</v>
      </c>
      <c r="R52" s="4">
        <v>0</v>
      </c>
      <c r="S52" s="4">
        <v>9.180109062964506E-2</v>
      </c>
      <c r="T52" s="4">
        <v>1.1365937049822461</v>
      </c>
    </row>
    <row r="53" spans="1:20" ht="15.5" x14ac:dyDescent="0.35">
      <c r="A53" s="4" t="s">
        <v>276</v>
      </c>
      <c r="B53" s="4">
        <v>2</v>
      </c>
      <c r="C53" s="4" t="s">
        <v>138</v>
      </c>
      <c r="D53" s="4" t="s">
        <v>197</v>
      </c>
      <c r="E53" s="4" t="s">
        <v>256</v>
      </c>
      <c r="F53" s="4">
        <v>4.4066931488335521E-2</v>
      </c>
      <c r="G53" s="4">
        <v>5.9267328992581341</v>
      </c>
      <c r="H53" s="4">
        <v>4.4850688277147324</v>
      </c>
      <c r="I53" s="4">
        <v>2.9084174782301447E-2</v>
      </c>
      <c r="J53" s="4">
        <v>3.4967724105622988</v>
      </c>
      <c r="K53" s="4">
        <v>2.1528330373030715</v>
      </c>
      <c r="L53" s="4">
        <v>1.4982756706034077E-2</v>
      </c>
      <c r="M53" s="4">
        <v>2.4299604886958348</v>
      </c>
      <c r="N53" s="4">
        <v>2.3322357904116608</v>
      </c>
      <c r="O53" s="4">
        <v>1.3220079446500657E-3</v>
      </c>
      <c r="P53" s="4">
        <v>0.29633664496290674</v>
      </c>
      <c r="Q53" s="4">
        <v>0.1794027531085893</v>
      </c>
      <c r="R53" s="4">
        <v>0</v>
      </c>
      <c r="S53" s="4">
        <v>9.482772638813014E-2</v>
      </c>
      <c r="T53" s="4">
        <v>1.1661178952058304</v>
      </c>
    </row>
    <row r="54" spans="1:20" ht="15.5" x14ac:dyDescent="0.35">
      <c r="A54" s="4" t="s">
        <v>276</v>
      </c>
      <c r="B54" s="4">
        <v>2</v>
      </c>
      <c r="C54" s="4" t="s">
        <v>139</v>
      </c>
      <c r="D54" s="4" t="s">
        <v>198</v>
      </c>
      <c r="E54" s="4" t="s">
        <v>257</v>
      </c>
      <c r="F54" s="4">
        <v>4.5659661353010306E-2</v>
      </c>
      <c r="G54" s="4">
        <v>6.1324815347470638</v>
      </c>
      <c r="H54" s="4">
        <v>4.6094504447892781</v>
      </c>
      <c r="I54" s="4">
        <v>3.0135376492986803E-2</v>
      </c>
      <c r="J54" s="4">
        <v>3.6181641055007674</v>
      </c>
      <c r="K54" s="4">
        <v>2.2125362134988533</v>
      </c>
      <c r="L54" s="4">
        <v>1.5524284860023503E-2</v>
      </c>
      <c r="M54" s="4">
        <v>2.514317429246296</v>
      </c>
      <c r="N54" s="4">
        <v>2.3969142312904248</v>
      </c>
      <c r="O54" s="4">
        <v>1.3697898405903091E-3</v>
      </c>
      <c r="P54" s="4">
        <v>0.3066240767373532</v>
      </c>
      <c r="Q54" s="4">
        <v>0.18437801779157112</v>
      </c>
      <c r="R54" s="4">
        <v>0</v>
      </c>
      <c r="S54" s="4">
        <v>9.8119704555953022E-2</v>
      </c>
      <c r="T54" s="4">
        <v>1.1984571156452124</v>
      </c>
    </row>
    <row r="55" spans="1:20" ht="15.5" x14ac:dyDescent="0.35">
      <c r="A55" s="4" t="s">
        <v>276</v>
      </c>
      <c r="B55" s="4">
        <v>2</v>
      </c>
      <c r="C55" s="4" t="s">
        <v>140</v>
      </c>
      <c r="D55" s="4" t="s">
        <v>199</v>
      </c>
      <c r="E55" s="4" t="s">
        <v>258</v>
      </c>
      <c r="F55" s="4">
        <v>4.739141977980528E-2</v>
      </c>
      <c r="G55" s="4">
        <v>6.3555349304134188</v>
      </c>
      <c r="H55" s="4">
        <v>4.744946130255622</v>
      </c>
      <c r="I55" s="4">
        <v>3.1278337054671486E-2</v>
      </c>
      <c r="J55" s="4">
        <v>3.7497656089439171</v>
      </c>
      <c r="K55" s="4">
        <v>2.2775741425226985</v>
      </c>
      <c r="L55" s="4">
        <v>1.6113082725133794E-2</v>
      </c>
      <c r="M55" s="4">
        <v>2.6057693214695017</v>
      </c>
      <c r="N55" s="4">
        <v>2.4673719877329234</v>
      </c>
      <c r="O55" s="4">
        <v>1.4217425933941584E-3</v>
      </c>
      <c r="P55" s="4">
        <v>0.31777674652067095</v>
      </c>
      <c r="Q55" s="4">
        <v>0.18979784521022489</v>
      </c>
      <c r="R55" s="4">
        <v>0</v>
      </c>
      <c r="S55" s="4">
        <v>0.1016885588866147</v>
      </c>
      <c r="T55" s="4">
        <v>1.2336859938664617</v>
      </c>
    </row>
    <row r="56" spans="1:20" ht="15.5" x14ac:dyDescent="0.35">
      <c r="A56" s="4" t="s">
        <v>276</v>
      </c>
      <c r="B56" s="4">
        <v>2</v>
      </c>
      <c r="C56" s="4" t="s">
        <v>141</v>
      </c>
      <c r="D56" s="4" t="s">
        <v>200</v>
      </c>
      <c r="E56" s="4" t="s">
        <v>259</v>
      </c>
      <c r="F56" s="4">
        <v>4.9269300937872615E-2</v>
      </c>
      <c r="G56" s="4">
        <v>6.5966236494111392</v>
      </c>
      <c r="H56" s="4">
        <v>4.8918374150686219</v>
      </c>
      <c r="I56" s="4">
        <v>3.2517738618995928E-2</v>
      </c>
      <c r="J56" s="4">
        <v>3.892007953152572</v>
      </c>
      <c r="K56" s="4">
        <v>2.3480819592329385</v>
      </c>
      <c r="L56" s="4">
        <v>1.6751562318876687E-2</v>
      </c>
      <c r="M56" s="4">
        <v>2.7046156962585668</v>
      </c>
      <c r="N56" s="4">
        <v>2.5437554558356834</v>
      </c>
      <c r="O56" s="4">
        <v>1.4780790281361785E-3</v>
      </c>
      <c r="P56" s="4">
        <v>0.32983118247055698</v>
      </c>
      <c r="Q56" s="4">
        <v>0.19567349660274488</v>
      </c>
      <c r="R56" s="4">
        <v>0</v>
      </c>
      <c r="S56" s="4">
        <v>0.10554597839057824</v>
      </c>
      <c r="T56" s="4">
        <v>1.2718777279178417</v>
      </c>
    </row>
    <row r="57" spans="1:20" ht="15.5" x14ac:dyDescent="0.35">
      <c r="A57" s="4" t="s">
        <v>276</v>
      </c>
      <c r="B57" s="4">
        <v>2</v>
      </c>
      <c r="C57" s="4" t="s">
        <v>142</v>
      </c>
      <c r="D57" s="4" t="s">
        <v>201</v>
      </c>
      <c r="E57" s="4" t="s">
        <v>260</v>
      </c>
      <c r="F57" s="4">
        <v>5.1300604755631786E-2</v>
      </c>
      <c r="G57" s="4">
        <v>6.856474646600649</v>
      </c>
      <c r="H57" s="4">
        <v>5.0503899852122505</v>
      </c>
      <c r="I57" s="4">
        <v>3.385839913871698E-2</v>
      </c>
      <c r="J57" s="4">
        <v>4.0453200414943824</v>
      </c>
      <c r="K57" s="4">
        <v>2.4241871929018801</v>
      </c>
      <c r="L57" s="4">
        <v>1.7442205616914806E-2</v>
      </c>
      <c r="M57" s="4">
        <v>2.8111546051062661</v>
      </c>
      <c r="N57" s="4">
        <v>2.6262027923103703</v>
      </c>
      <c r="O57" s="4">
        <v>1.5390181426689535E-3</v>
      </c>
      <c r="P57" s="4">
        <v>0.34282373233003249</v>
      </c>
      <c r="Q57" s="4">
        <v>0.20201559940849001</v>
      </c>
      <c r="R57" s="4">
        <v>0</v>
      </c>
      <c r="S57" s="4">
        <v>0.10970359434561039</v>
      </c>
      <c r="T57" s="4">
        <v>1.3131013961551852</v>
      </c>
    </row>
    <row r="58" spans="1:20" ht="15.5" x14ac:dyDescent="0.35">
      <c r="A58" s="4" t="s">
        <v>276</v>
      </c>
      <c r="B58" s="4">
        <v>2</v>
      </c>
      <c r="C58" s="4" t="s">
        <v>143</v>
      </c>
      <c r="D58" s="4" t="s">
        <v>202</v>
      </c>
      <c r="E58" s="4" t="s">
        <v>261</v>
      </c>
      <c r="F58" s="4">
        <v>5.3492742699690662E-2</v>
      </c>
      <c r="G58" s="4">
        <v>7.1357950761885149</v>
      </c>
      <c r="H58" s="4">
        <v>5.2208416281414376</v>
      </c>
      <c r="I58" s="4">
        <v>3.5305210181795839E-2</v>
      </c>
      <c r="J58" s="4">
        <v>4.2101190949512235</v>
      </c>
      <c r="K58" s="4">
        <v>2.5060039815078898</v>
      </c>
      <c r="L58" s="4">
        <v>1.8187532517894824E-2</v>
      </c>
      <c r="M58" s="4">
        <v>2.925675981237291</v>
      </c>
      <c r="N58" s="4">
        <v>2.7148376466335478</v>
      </c>
      <c r="O58" s="4">
        <v>1.6047822809907198E-3</v>
      </c>
      <c r="P58" s="4">
        <v>0.35678975380942579</v>
      </c>
      <c r="Q58" s="4">
        <v>0.20883366512565751</v>
      </c>
      <c r="R58" s="4">
        <v>0</v>
      </c>
      <c r="S58" s="4">
        <v>0.11417272121901624</v>
      </c>
      <c r="T58" s="4">
        <v>1.3574188233167739</v>
      </c>
    </row>
    <row r="59" spans="1:20" ht="15.5" x14ac:dyDescent="0.35">
      <c r="A59" s="4" t="s">
        <v>276</v>
      </c>
      <c r="B59" s="4">
        <v>2</v>
      </c>
      <c r="C59" s="4" t="s">
        <v>144</v>
      </c>
      <c r="D59" s="4" t="s">
        <v>203</v>
      </c>
      <c r="E59" s="4" t="s">
        <v>262</v>
      </c>
      <c r="F59" s="4">
        <v>5.5853119896937725E-2</v>
      </c>
      <c r="G59" s="4">
        <v>7.4352528345276889</v>
      </c>
      <c r="H59" s="4">
        <v>5.4033882939822409</v>
      </c>
      <c r="I59" s="4">
        <v>3.6863059131978904E-2</v>
      </c>
      <c r="J59" s="4">
        <v>4.3867991723713367</v>
      </c>
      <c r="K59" s="4">
        <v>2.5936263811114757</v>
      </c>
      <c r="L59" s="4">
        <v>1.8990060764958825E-2</v>
      </c>
      <c r="M59" s="4">
        <v>3.0484536621563523</v>
      </c>
      <c r="N59" s="4">
        <v>2.8097619128707652</v>
      </c>
      <c r="O59" s="4">
        <v>1.6755935969081316E-3</v>
      </c>
      <c r="P59" s="4">
        <v>0.37176264172638446</v>
      </c>
      <c r="Q59" s="4">
        <v>0.21613553175928965</v>
      </c>
      <c r="R59" s="4">
        <v>0</v>
      </c>
      <c r="S59" s="4">
        <v>0.11896404535244302</v>
      </c>
      <c r="T59" s="4">
        <v>1.4048809564353826</v>
      </c>
    </row>
    <row r="60" spans="1:20" ht="15.5" x14ac:dyDescent="0.35">
      <c r="A60" s="4" t="s">
        <v>276</v>
      </c>
      <c r="B60" s="4">
        <v>2</v>
      </c>
      <c r="C60" s="4" t="s">
        <v>145</v>
      </c>
      <c r="D60" s="4" t="s">
        <v>204</v>
      </c>
      <c r="E60" s="4" t="s">
        <v>263</v>
      </c>
      <c r="F60" s="4">
        <v>2.4702855233449797E-2</v>
      </c>
      <c r="G60" s="4">
        <v>3.2833285779536618</v>
      </c>
      <c r="H60" s="4">
        <v>2.3746478428216768</v>
      </c>
      <c r="I60" s="4">
        <v>1.6303884454076868E-2</v>
      </c>
      <c r="J60" s="4">
        <v>1.9371638609926605</v>
      </c>
      <c r="K60" s="4">
        <v>1.1398309645544049</v>
      </c>
      <c r="L60" s="4">
        <v>8.3989707793729294E-3</v>
      </c>
      <c r="M60" s="4">
        <v>1.3461647169610014</v>
      </c>
      <c r="N60" s="4">
        <v>1.2348168782672719</v>
      </c>
      <c r="O60" s="4">
        <v>7.4108565700349387E-4</v>
      </c>
      <c r="P60" s="4">
        <v>0.1641664288976831</v>
      </c>
      <c r="Q60" s="4">
        <v>9.4985913712867076E-2</v>
      </c>
      <c r="R60" s="4">
        <v>0</v>
      </c>
      <c r="S60" s="4">
        <v>5.2533257247258588E-2</v>
      </c>
      <c r="T60" s="4">
        <v>0.61740843913363597</v>
      </c>
    </row>
  </sheetData>
  <pageMargins left="0.7" right="0.7" top="0.75" bottom="0.75" header="0.3" footer="0.3"/>
  <pageSetup paperSize="9" orientation="portrait"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26</v>
      </c>
      <c r="B2" s="4">
        <v>2</v>
      </c>
      <c r="C2" s="4" t="s">
        <v>87</v>
      </c>
      <c r="D2" s="4" t="s">
        <v>146</v>
      </c>
      <c r="E2" s="4" t="s">
        <v>205</v>
      </c>
      <c r="F2" s="4">
        <v>0.86126543844441028</v>
      </c>
      <c r="G2" s="4">
        <v>16.28319994231623</v>
      </c>
      <c r="H2" s="4">
        <v>11.814855519643285</v>
      </c>
      <c r="I2" s="4">
        <v>0.80958951213774566</v>
      </c>
      <c r="J2" s="4">
        <v>13.677887951545634</v>
      </c>
      <c r="K2" s="4">
        <v>7.2070618669824036</v>
      </c>
      <c r="L2" s="4">
        <v>5.1675926306664614E-2</v>
      </c>
      <c r="M2" s="4">
        <v>2.6053119907705971</v>
      </c>
      <c r="N2" s="4">
        <v>4.60779365266088</v>
      </c>
      <c r="O2" s="4">
        <v>0</v>
      </c>
      <c r="P2" s="4">
        <v>0.32566399884632463</v>
      </c>
      <c r="Q2" s="4">
        <v>0.47259422078573138</v>
      </c>
      <c r="R2" s="4">
        <v>0</v>
      </c>
      <c r="S2" s="4">
        <v>0.26053119907705968</v>
      </c>
      <c r="T2" s="4">
        <v>3.0718624351072541</v>
      </c>
    </row>
    <row r="3" spans="1:20" ht="15.5" x14ac:dyDescent="0.35">
      <c r="A3" s="4" t="s">
        <v>26</v>
      </c>
      <c r="B3" s="4">
        <v>2</v>
      </c>
      <c r="C3" s="4" t="s">
        <v>88</v>
      </c>
      <c r="D3" s="4" t="s">
        <v>147</v>
      </c>
      <c r="E3" s="4" t="s">
        <v>206</v>
      </c>
      <c r="F3" s="4">
        <v>0.8133393472798367</v>
      </c>
      <c r="G3" s="4">
        <v>16.007357359196838</v>
      </c>
      <c r="H3" s="4">
        <v>11.19552884215534</v>
      </c>
      <c r="I3" s="4">
        <v>0.76453898644304641</v>
      </c>
      <c r="J3" s="4">
        <v>13.446180181725344</v>
      </c>
      <c r="K3" s="4">
        <v>6.8292725937147578</v>
      </c>
      <c r="L3" s="4">
        <v>4.8800360836790201E-2</v>
      </c>
      <c r="M3" s="4">
        <v>2.5611771774714942</v>
      </c>
      <c r="N3" s="4">
        <v>4.3662562484405827</v>
      </c>
      <c r="O3" s="4">
        <v>0</v>
      </c>
      <c r="P3" s="4">
        <v>0.32014714718393678</v>
      </c>
      <c r="Q3" s="4">
        <v>0.44782115368621361</v>
      </c>
      <c r="R3" s="4">
        <v>0</v>
      </c>
      <c r="S3" s="4">
        <v>0.25611771774714942</v>
      </c>
      <c r="T3" s="4">
        <v>2.9108374989603885</v>
      </c>
    </row>
    <row r="4" spans="1:20" ht="15.5" x14ac:dyDescent="0.35">
      <c r="A4" s="4" t="s">
        <v>26</v>
      </c>
      <c r="B4" s="4">
        <v>2</v>
      </c>
      <c r="C4" s="4" t="s">
        <v>89</v>
      </c>
      <c r="D4" s="4" t="s">
        <v>148</v>
      </c>
      <c r="E4" s="4" t="s">
        <v>207</v>
      </c>
      <c r="F4" s="4">
        <v>0.78146979247057513</v>
      </c>
      <c r="G4" s="4">
        <v>16.190479057912988</v>
      </c>
      <c r="H4" s="4">
        <v>10.874319634744872</v>
      </c>
      <c r="I4" s="4">
        <v>0.73458160492234059</v>
      </c>
      <c r="J4" s="4">
        <v>13.60000240864691</v>
      </c>
      <c r="K4" s="4">
        <v>6.6333349771943713</v>
      </c>
      <c r="L4" s="4">
        <v>4.6888187548234504E-2</v>
      </c>
      <c r="M4" s="4">
        <v>2.590476649266078</v>
      </c>
      <c r="N4" s="4">
        <v>4.2409846575504995</v>
      </c>
      <c r="O4" s="4">
        <v>0</v>
      </c>
      <c r="P4" s="4">
        <v>0.32380958115825975</v>
      </c>
      <c r="Q4" s="4">
        <v>0.43497278538979489</v>
      </c>
      <c r="R4" s="4">
        <v>0</v>
      </c>
      <c r="S4" s="4">
        <v>0.2590476649266078</v>
      </c>
      <c r="T4" s="4">
        <v>2.8273231050336669</v>
      </c>
    </row>
    <row r="5" spans="1:20" ht="15.5" x14ac:dyDescent="0.35">
      <c r="A5" s="4" t="s">
        <v>26</v>
      </c>
      <c r="B5" s="4">
        <v>2</v>
      </c>
      <c r="C5" s="4" t="s">
        <v>90</v>
      </c>
      <c r="D5" s="4" t="s">
        <v>149</v>
      </c>
      <c r="E5" s="4" t="s">
        <v>208</v>
      </c>
      <c r="F5" s="4">
        <v>0.76652620195171051</v>
      </c>
      <c r="G5" s="4">
        <v>16.802137934669382</v>
      </c>
      <c r="H5" s="4">
        <v>10.833694005913358</v>
      </c>
      <c r="I5" s="4">
        <v>0.72053462983460781</v>
      </c>
      <c r="J5" s="4">
        <v>14.113795865122281</v>
      </c>
      <c r="K5" s="4">
        <v>6.6085533436071486</v>
      </c>
      <c r="L5" s="4">
        <v>4.5991572117102628E-2</v>
      </c>
      <c r="M5" s="4">
        <v>2.688342069547101</v>
      </c>
      <c r="N5" s="4">
        <v>4.2251406623062095</v>
      </c>
      <c r="O5" s="4">
        <v>0</v>
      </c>
      <c r="P5" s="4">
        <v>0.33604275869338762</v>
      </c>
      <c r="Q5" s="4">
        <v>0.43334776023653432</v>
      </c>
      <c r="R5" s="4">
        <v>0</v>
      </c>
      <c r="S5" s="4">
        <v>0.26883420695471011</v>
      </c>
      <c r="T5" s="4">
        <v>2.8167604415374732</v>
      </c>
    </row>
    <row r="6" spans="1:20" ht="15.5" x14ac:dyDescent="0.35">
      <c r="A6" s="4" t="s">
        <v>26</v>
      </c>
      <c r="B6" s="4">
        <v>2</v>
      </c>
      <c r="C6" s="4" t="s">
        <v>91</v>
      </c>
      <c r="D6" s="4" t="s">
        <v>150</v>
      </c>
      <c r="E6" s="4" t="s">
        <v>209</v>
      </c>
      <c r="F6" s="4">
        <v>0.76692389609627221</v>
      </c>
      <c r="G6" s="4">
        <v>17.697610464731181</v>
      </c>
      <c r="H6" s="4">
        <v>11.012146892304859</v>
      </c>
      <c r="I6" s="4">
        <v>0.72090846233049588</v>
      </c>
      <c r="J6" s="4">
        <v>14.865992790374191</v>
      </c>
      <c r="K6" s="4">
        <v>6.7174096043059635</v>
      </c>
      <c r="L6" s="4">
        <v>4.6015433765776333E-2</v>
      </c>
      <c r="M6" s="4">
        <v>2.831617674356989</v>
      </c>
      <c r="N6" s="4">
        <v>4.2947372879988945</v>
      </c>
      <c r="O6" s="4">
        <v>0</v>
      </c>
      <c r="P6" s="4">
        <v>0.35395220929462362</v>
      </c>
      <c r="Q6" s="4">
        <v>0.44048587569219438</v>
      </c>
      <c r="R6" s="4">
        <v>0</v>
      </c>
      <c r="S6" s="4">
        <v>0.28316176743569887</v>
      </c>
      <c r="T6" s="4">
        <v>2.8631581919992635</v>
      </c>
    </row>
    <row r="7" spans="1:20" ht="15.5" x14ac:dyDescent="0.35">
      <c r="A7" s="4" t="s">
        <v>26</v>
      </c>
      <c r="B7" s="4">
        <v>2</v>
      </c>
      <c r="C7" s="4" t="s">
        <v>92</v>
      </c>
      <c r="D7" s="4" t="s">
        <v>151</v>
      </c>
      <c r="E7" s="4" t="s">
        <v>210</v>
      </c>
      <c r="F7" s="4">
        <v>0.77412414585327505</v>
      </c>
      <c r="G7" s="4">
        <v>18.411301610171325</v>
      </c>
      <c r="H7" s="4">
        <v>11.219714615311405</v>
      </c>
      <c r="I7" s="4">
        <v>0.7276766971020785</v>
      </c>
      <c r="J7" s="4">
        <v>15.465493352543913</v>
      </c>
      <c r="K7" s="4">
        <v>6.844025915339957</v>
      </c>
      <c r="L7" s="4">
        <v>4.6447448751196503E-2</v>
      </c>
      <c r="M7" s="4">
        <v>2.9458082576274118</v>
      </c>
      <c r="N7" s="4">
        <v>4.3756886999714473</v>
      </c>
      <c r="O7" s="4">
        <v>0</v>
      </c>
      <c r="P7" s="4">
        <v>0.36822603220342648</v>
      </c>
      <c r="Q7" s="4">
        <v>0.44878858461245619</v>
      </c>
      <c r="R7" s="4">
        <v>0</v>
      </c>
      <c r="S7" s="4">
        <v>0.29458082576274119</v>
      </c>
      <c r="T7" s="4">
        <v>2.9171257999809654</v>
      </c>
    </row>
    <row r="8" spans="1:20" ht="15.5" x14ac:dyDescent="0.35">
      <c r="A8" s="4" t="s">
        <v>26</v>
      </c>
      <c r="B8" s="4">
        <v>2</v>
      </c>
      <c r="C8" s="4" t="s">
        <v>93</v>
      </c>
      <c r="D8" s="4" t="s">
        <v>152</v>
      </c>
      <c r="E8" s="4" t="s">
        <v>211</v>
      </c>
      <c r="F8" s="4">
        <v>0.78502416377740492</v>
      </c>
      <c r="G8" s="4">
        <v>18.975858427271831</v>
      </c>
      <c r="H8" s="4">
        <v>11.42111174135499</v>
      </c>
      <c r="I8" s="4">
        <v>0.73792271395076059</v>
      </c>
      <c r="J8" s="4">
        <v>15.939721078908338</v>
      </c>
      <c r="K8" s="4">
        <v>6.9668781622265437</v>
      </c>
      <c r="L8" s="4">
        <v>4.7101449826644291E-2</v>
      </c>
      <c r="M8" s="4">
        <v>3.0361373483634928</v>
      </c>
      <c r="N8" s="4">
        <v>4.4542335791284451</v>
      </c>
      <c r="O8" s="4">
        <v>0</v>
      </c>
      <c r="P8" s="4">
        <v>0.3795171685454366</v>
      </c>
      <c r="Q8" s="4">
        <v>0.45684446965419961</v>
      </c>
      <c r="R8" s="4">
        <v>0</v>
      </c>
      <c r="S8" s="4">
        <v>0.30361373483634929</v>
      </c>
      <c r="T8" s="4">
        <v>2.9694890527522975</v>
      </c>
    </row>
    <row r="9" spans="1:20" ht="15.5" x14ac:dyDescent="0.35">
      <c r="A9" s="4" t="s">
        <v>26</v>
      </c>
      <c r="B9" s="4">
        <v>2</v>
      </c>
      <c r="C9" s="4" t="s">
        <v>94</v>
      </c>
      <c r="D9" s="4" t="s">
        <v>153</v>
      </c>
      <c r="E9" s="4" t="s">
        <v>212</v>
      </c>
      <c r="F9" s="4">
        <v>0.79737621703275252</v>
      </c>
      <c r="G9" s="4">
        <v>19.421864249448021</v>
      </c>
      <c r="H9" s="4">
        <v>11.595501149891987</v>
      </c>
      <c r="I9" s="4">
        <v>0.74953364401078737</v>
      </c>
      <c r="J9" s="4">
        <v>16.314365969536336</v>
      </c>
      <c r="K9" s="4">
        <v>7.0732557014341122</v>
      </c>
      <c r="L9" s="4">
        <v>4.7842573021965151E-2</v>
      </c>
      <c r="M9" s="4">
        <v>3.1074982799116833</v>
      </c>
      <c r="N9" s="4">
        <v>4.5222454484578742</v>
      </c>
      <c r="O9" s="4">
        <v>0</v>
      </c>
      <c r="P9" s="4">
        <v>0.38843728498896041</v>
      </c>
      <c r="Q9" s="4">
        <v>0.4638200459956795</v>
      </c>
      <c r="R9" s="4">
        <v>0</v>
      </c>
      <c r="S9" s="4">
        <v>0.31074982799116835</v>
      </c>
      <c r="T9" s="4">
        <v>3.0148302989719169</v>
      </c>
    </row>
    <row r="10" spans="1:20" ht="15.5" x14ac:dyDescent="0.35">
      <c r="A10" s="4" t="s">
        <v>26</v>
      </c>
      <c r="B10" s="4">
        <v>2</v>
      </c>
      <c r="C10" s="4" t="s">
        <v>95</v>
      </c>
      <c r="D10" s="4" t="s">
        <v>154</v>
      </c>
      <c r="E10" s="4" t="s">
        <v>213</v>
      </c>
      <c r="F10" s="4">
        <v>0.80946000561402298</v>
      </c>
      <c r="G10" s="4">
        <v>19.755312519093735</v>
      </c>
      <c r="H10" s="4">
        <v>11.727279024981918</v>
      </c>
      <c r="I10" s="4">
        <v>0.7608924052771816</v>
      </c>
      <c r="J10" s="4">
        <v>16.594462516038735</v>
      </c>
      <c r="K10" s="4">
        <v>7.15364020523897</v>
      </c>
      <c r="L10" s="4">
        <v>4.8567600336841377E-2</v>
      </c>
      <c r="M10" s="4">
        <v>3.1608500030549975</v>
      </c>
      <c r="N10" s="4">
        <v>4.5736388197429472</v>
      </c>
      <c r="O10" s="4">
        <v>0</v>
      </c>
      <c r="P10" s="4">
        <v>0.39510625038187469</v>
      </c>
      <c r="Q10" s="4">
        <v>0.46909116099927672</v>
      </c>
      <c r="R10" s="4">
        <v>0</v>
      </c>
      <c r="S10" s="4">
        <v>0.31608500030549974</v>
      </c>
      <c r="T10" s="4">
        <v>3.0490925464952987</v>
      </c>
    </row>
    <row r="11" spans="1:20" ht="15.5" x14ac:dyDescent="0.35">
      <c r="A11" s="4" t="s">
        <v>26</v>
      </c>
      <c r="B11" s="4">
        <v>2</v>
      </c>
      <c r="C11" s="4" t="s">
        <v>96</v>
      </c>
      <c r="D11" s="4" t="s">
        <v>155</v>
      </c>
      <c r="E11" s="4" t="s">
        <v>214</v>
      </c>
      <c r="F11" s="4">
        <v>0.82003973431193056</v>
      </c>
      <c r="G11" s="4">
        <v>19.978536371562324</v>
      </c>
      <c r="H11" s="4">
        <v>11.807192321135521</v>
      </c>
      <c r="I11" s="4">
        <v>0.77083735025321465</v>
      </c>
      <c r="J11" s="4">
        <v>16.781970552112352</v>
      </c>
      <c r="K11" s="4">
        <v>7.2023873158926675</v>
      </c>
      <c r="L11" s="4">
        <v>4.9202384058715833E-2</v>
      </c>
      <c r="M11" s="4">
        <v>3.196565819449972</v>
      </c>
      <c r="N11" s="4">
        <v>4.6048050052428522</v>
      </c>
      <c r="O11" s="4">
        <v>0</v>
      </c>
      <c r="P11" s="4">
        <v>0.3995707274312465</v>
      </c>
      <c r="Q11" s="4">
        <v>0.47228769284542083</v>
      </c>
      <c r="R11" s="4">
        <v>0</v>
      </c>
      <c r="S11" s="4">
        <v>0.31965658194499719</v>
      </c>
      <c r="T11" s="4">
        <v>3.0698700034952355</v>
      </c>
    </row>
    <row r="12" spans="1:20" ht="15.5" x14ac:dyDescent="0.35">
      <c r="A12" s="4" t="s">
        <v>26</v>
      </c>
      <c r="B12" s="4">
        <v>2</v>
      </c>
      <c r="C12" s="4" t="s">
        <v>97</v>
      </c>
      <c r="D12" s="4" t="s">
        <v>156</v>
      </c>
      <c r="E12" s="4" t="s">
        <v>215</v>
      </c>
      <c r="F12" s="4">
        <v>0.82823124815341054</v>
      </c>
      <c r="G12" s="4">
        <v>20.092998105517911</v>
      </c>
      <c r="H12" s="4">
        <v>11.830249139209297</v>
      </c>
      <c r="I12" s="4">
        <v>0.77853737326420591</v>
      </c>
      <c r="J12" s="4">
        <v>16.878118408635043</v>
      </c>
      <c r="K12" s="4">
        <v>7.2164519749176712</v>
      </c>
      <c r="L12" s="4">
        <v>4.9693874889204633E-2</v>
      </c>
      <c r="M12" s="4">
        <v>3.2148796968828659</v>
      </c>
      <c r="N12" s="4">
        <v>4.6137971642916256</v>
      </c>
      <c r="O12" s="4">
        <v>0</v>
      </c>
      <c r="P12" s="4">
        <v>0.40185996211035824</v>
      </c>
      <c r="Q12" s="4">
        <v>0.47320996556837186</v>
      </c>
      <c r="R12" s="4">
        <v>0</v>
      </c>
      <c r="S12" s="4">
        <v>0.32148796968828658</v>
      </c>
      <c r="T12" s="4">
        <v>3.0758647761944173</v>
      </c>
    </row>
    <row r="13" spans="1:20" ht="15.5" x14ac:dyDescent="0.35">
      <c r="A13" s="4" t="s">
        <v>26</v>
      </c>
      <c r="B13" s="4">
        <v>2</v>
      </c>
      <c r="C13" s="4" t="s">
        <v>98</v>
      </c>
      <c r="D13" s="4" t="s">
        <v>157</v>
      </c>
      <c r="E13" s="4" t="s">
        <v>216</v>
      </c>
      <c r="F13" s="4">
        <v>0.83341612012306665</v>
      </c>
      <c r="G13" s="4">
        <v>20.100410292520571</v>
      </c>
      <c r="H13" s="4">
        <v>11.794414030828722</v>
      </c>
      <c r="I13" s="4">
        <v>0.78341115291568264</v>
      </c>
      <c r="J13" s="4">
        <v>16.884344645717281</v>
      </c>
      <c r="K13" s="4">
        <v>7.1945925588055202</v>
      </c>
      <c r="L13" s="4">
        <v>5.0004967207383996E-2</v>
      </c>
      <c r="M13" s="4">
        <v>3.2160656468032913</v>
      </c>
      <c r="N13" s="4">
        <v>4.5998214720232014</v>
      </c>
      <c r="O13" s="4">
        <v>0</v>
      </c>
      <c r="P13" s="4">
        <v>0.40200820585041142</v>
      </c>
      <c r="Q13" s="4">
        <v>0.47177656123314893</v>
      </c>
      <c r="R13" s="4">
        <v>0</v>
      </c>
      <c r="S13" s="4">
        <v>0.32160656468032917</v>
      </c>
      <c r="T13" s="4">
        <v>3.0665476480154679</v>
      </c>
    </row>
    <row r="14" spans="1:20" ht="15.5" x14ac:dyDescent="0.35">
      <c r="A14" s="4" t="s">
        <v>26</v>
      </c>
      <c r="B14" s="4">
        <v>2</v>
      </c>
      <c r="C14" s="4" t="s">
        <v>99</v>
      </c>
      <c r="D14" s="4" t="s">
        <v>158</v>
      </c>
      <c r="E14" s="4" t="s">
        <v>217</v>
      </c>
      <c r="F14" s="4">
        <v>0.83518496833269851</v>
      </c>
      <c r="G14" s="4">
        <v>20.00338535213216</v>
      </c>
      <c r="H14" s="4">
        <v>11.699821399558603</v>
      </c>
      <c r="I14" s="4">
        <v>0.78507387023273656</v>
      </c>
      <c r="J14" s="4">
        <v>16.802843695791015</v>
      </c>
      <c r="K14" s="4">
        <v>7.1368910537307482</v>
      </c>
      <c r="L14" s="4">
        <v>5.0111098099961907E-2</v>
      </c>
      <c r="M14" s="4">
        <v>3.2005416563411457</v>
      </c>
      <c r="N14" s="4">
        <v>4.5629303458278549</v>
      </c>
      <c r="O14" s="4">
        <v>0</v>
      </c>
      <c r="P14" s="4">
        <v>0.40006770704264322</v>
      </c>
      <c r="Q14" s="4">
        <v>0.46799285598234414</v>
      </c>
      <c r="R14" s="4">
        <v>0</v>
      </c>
      <c r="S14" s="4">
        <v>0.32005416563411454</v>
      </c>
      <c r="T14" s="4">
        <v>3.0419535638852371</v>
      </c>
    </row>
    <row r="15" spans="1:20" ht="15.5" x14ac:dyDescent="0.35">
      <c r="A15" s="4" t="s">
        <v>26</v>
      </c>
      <c r="B15" s="4">
        <v>2</v>
      </c>
      <c r="C15" s="4" t="s">
        <v>100</v>
      </c>
      <c r="D15" s="4" t="s">
        <v>159</v>
      </c>
      <c r="E15" s="4" t="s">
        <v>218</v>
      </c>
      <c r="F15" s="4">
        <v>0.83329852751917455</v>
      </c>
      <c r="G15" s="4">
        <v>19.805789954471312</v>
      </c>
      <c r="H15" s="4">
        <v>11.548273618221231</v>
      </c>
      <c r="I15" s="4">
        <v>0.78330061586802402</v>
      </c>
      <c r="J15" s="4">
        <v>16.636863561755902</v>
      </c>
      <c r="K15" s="4">
        <v>7.0444469071149509</v>
      </c>
      <c r="L15" s="4">
        <v>4.9997911651150473E-2</v>
      </c>
      <c r="M15" s="4">
        <v>3.1689263927154099</v>
      </c>
      <c r="N15" s="4">
        <v>4.5038267111062797</v>
      </c>
      <c r="O15" s="4">
        <v>0</v>
      </c>
      <c r="P15" s="4">
        <v>0.39611579908942623</v>
      </c>
      <c r="Q15" s="4">
        <v>0.46193094472884921</v>
      </c>
      <c r="R15" s="4">
        <v>0</v>
      </c>
      <c r="S15" s="4">
        <v>0.31689263927154099</v>
      </c>
      <c r="T15" s="4">
        <v>3.0025511407375203</v>
      </c>
    </row>
    <row r="16" spans="1:20" ht="15.5" x14ac:dyDescent="0.35">
      <c r="A16" s="4" t="s">
        <v>26</v>
      </c>
      <c r="B16" s="4">
        <v>2</v>
      </c>
      <c r="C16" s="4" t="s">
        <v>101</v>
      </c>
      <c r="D16" s="4" t="s">
        <v>160</v>
      </c>
      <c r="E16" s="4" t="s">
        <v>219</v>
      </c>
      <c r="F16" s="4">
        <v>0.82766016807807574</v>
      </c>
      <c r="G16" s="4">
        <v>19.512900868812441</v>
      </c>
      <c r="H16" s="4">
        <v>11.342899588204894</v>
      </c>
      <c r="I16" s="4">
        <v>0.77800055799339118</v>
      </c>
      <c r="J16" s="4">
        <v>16.390836729802448</v>
      </c>
      <c r="K16" s="4">
        <v>6.9191687488049851</v>
      </c>
      <c r="L16" s="4">
        <v>4.9659610084684544E-2</v>
      </c>
      <c r="M16" s="4">
        <v>3.1220641390099906</v>
      </c>
      <c r="N16" s="4">
        <v>4.4237308393999077</v>
      </c>
      <c r="O16" s="4">
        <v>0</v>
      </c>
      <c r="P16" s="4">
        <v>0.39025801737624882</v>
      </c>
      <c r="Q16" s="4">
        <v>0.45371598352819575</v>
      </c>
      <c r="R16" s="4">
        <v>0</v>
      </c>
      <c r="S16" s="4">
        <v>0.31220641390099907</v>
      </c>
      <c r="T16" s="4">
        <v>2.9491538929332726</v>
      </c>
    </row>
    <row r="17" spans="1:20" ht="15.5" x14ac:dyDescent="0.35">
      <c r="A17" s="4" t="s">
        <v>26</v>
      </c>
      <c r="B17" s="4">
        <v>2</v>
      </c>
      <c r="C17" s="4" t="s">
        <v>102</v>
      </c>
      <c r="D17" s="4" t="s">
        <v>161</v>
      </c>
      <c r="E17" s="4" t="s">
        <v>220</v>
      </c>
      <c r="F17" s="4">
        <v>0.81829212623719871</v>
      </c>
      <c r="G17" s="4">
        <v>19.1313395493661</v>
      </c>
      <c r="H17" s="4">
        <v>11.087854539822734</v>
      </c>
      <c r="I17" s="4">
        <v>0.7691945986629668</v>
      </c>
      <c r="J17" s="4">
        <v>16.070325221467524</v>
      </c>
      <c r="K17" s="4">
        <v>6.7635912692918678</v>
      </c>
      <c r="L17" s="4">
        <v>4.9097527574231921E-2</v>
      </c>
      <c r="M17" s="4">
        <v>3.061014327898576</v>
      </c>
      <c r="N17" s="4">
        <v>4.3242632705308655</v>
      </c>
      <c r="O17" s="4">
        <v>0</v>
      </c>
      <c r="P17" s="4">
        <v>0.382626790987322</v>
      </c>
      <c r="Q17" s="4">
        <v>0.4435141815929094</v>
      </c>
      <c r="R17" s="4">
        <v>0</v>
      </c>
      <c r="S17" s="4">
        <v>0.30610143278985763</v>
      </c>
      <c r="T17" s="4">
        <v>2.882842180353911</v>
      </c>
    </row>
    <row r="18" spans="1:20" ht="15.5" x14ac:dyDescent="0.35">
      <c r="A18" s="4" t="s">
        <v>26</v>
      </c>
      <c r="B18" s="4">
        <v>2</v>
      </c>
      <c r="C18" s="4" t="s">
        <v>103</v>
      </c>
      <c r="D18" s="4" t="s">
        <v>162</v>
      </c>
      <c r="E18" s="4" t="s">
        <v>221</v>
      </c>
      <c r="F18" s="4">
        <v>0.80531735681778505</v>
      </c>
      <c r="G18" s="4">
        <v>18.668949067117964</v>
      </c>
      <c r="H18" s="4">
        <v>10.788089255299353</v>
      </c>
      <c r="I18" s="4">
        <v>0.75699831540871787</v>
      </c>
      <c r="J18" s="4">
        <v>15.681917216379089</v>
      </c>
      <c r="K18" s="4">
        <v>6.5807344457326051</v>
      </c>
      <c r="L18" s="4">
        <v>4.83190414090671E-2</v>
      </c>
      <c r="M18" s="4">
        <v>2.9870318507388745</v>
      </c>
      <c r="N18" s="4">
        <v>4.2073548095667475</v>
      </c>
      <c r="O18" s="4">
        <v>0</v>
      </c>
      <c r="P18" s="4">
        <v>0.37337898134235931</v>
      </c>
      <c r="Q18" s="4">
        <v>0.43152357021197413</v>
      </c>
      <c r="R18" s="4">
        <v>0</v>
      </c>
      <c r="S18" s="4">
        <v>0.29870318507388743</v>
      </c>
      <c r="T18" s="4">
        <v>2.8049032063778316</v>
      </c>
    </row>
    <row r="19" spans="1:20" ht="15.5" x14ac:dyDescent="0.35">
      <c r="A19" s="4" t="s">
        <v>26</v>
      </c>
      <c r="B19" s="4">
        <v>2</v>
      </c>
      <c r="C19" s="4" t="s">
        <v>104</v>
      </c>
      <c r="D19" s="4" t="s">
        <v>163</v>
      </c>
      <c r="E19" s="4" t="s">
        <v>222</v>
      </c>
      <c r="F19" s="4">
        <v>0.78894343753985086</v>
      </c>
      <c r="G19" s="4">
        <v>18.134594994527795</v>
      </c>
      <c r="H19" s="4">
        <v>10.449139577965235</v>
      </c>
      <c r="I19" s="4">
        <v>0.74160683128745974</v>
      </c>
      <c r="J19" s="4">
        <v>15.233059795403348</v>
      </c>
      <c r="K19" s="4">
        <v>6.3739751425587938</v>
      </c>
      <c r="L19" s="4">
        <v>4.7336606252391049E-2</v>
      </c>
      <c r="M19" s="4">
        <v>2.9015351991244471</v>
      </c>
      <c r="N19" s="4">
        <v>4.0751644354064416</v>
      </c>
      <c r="O19" s="4">
        <v>0</v>
      </c>
      <c r="P19" s="4">
        <v>0.36269189989055589</v>
      </c>
      <c r="Q19" s="4">
        <v>0.41796558311860943</v>
      </c>
      <c r="R19" s="4">
        <v>0</v>
      </c>
      <c r="S19" s="4">
        <v>0.2901535199124447</v>
      </c>
      <c r="T19" s="4">
        <v>2.7167762902709613</v>
      </c>
    </row>
    <row r="20" spans="1:20" ht="15.5" x14ac:dyDescent="0.35">
      <c r="A20" s="4" t="s">
        <v>26</v>
      </c>
      <c r="B20" s="4">
        <v>2</v>
      </c>
      <c r="C20" s="4" t="s">
        <v>105</v>
      </c>
      <c r="D20" s="4" t="s">
        <v>164</v>
      </c>
      <c r="E20" s="4" t="s">
        <v>223</v>
      </c>
      <c r="F20" s="4">
        <v>0.76965999099228533</v>
      </c>
      <c r="G20" s="4">
        <v>17.550773230313542</v>
      </c>
      <c r="H20" s="4">
        <v>10.081142069392449</v>
      </c>
      <c r="I20" s="4">
        <v>0.72348039153274812</v>
      </c>
      <c r="J20" s="4">
        <v>14.742649513463375</v>
      </c>
      <c r="K20" s="4">
        <v>6.1494966623293941</v>
      </c>
      <c r="L20" s="4">
        <v>4.6179599459537118E-2</v>
      </c>
      <c r="M20" s="4">
        <v>2.8081237168501669</v>
      </c>
      <c r="N20" s="4">
        <v>3.9316454070630549</v>
      </c>
      <c r="O20" s="4">
        <v>0</v>
      </c>
      <c r="P20" s="4">
        <v>0.35101546460627087</v>
      </c>
      <c r="Q20" s="4">
        <v>0.40324568277569794</v>
      </c>
      <c r="R20" s="4">
        <v>0</v>
      </c>
      <c r="S20" s="4">
        <v>0.28081237168501666</v>
      </c>
      <c r="T20" s="4">
        <v>2.621096938042037</v>
      </c>
    </row>
    <row r="21" spans="1:20" ht="15.5" x14ac:dyDescent="0.35">
      <c r="A21" s="4" t="s">
        <v>26</v>
      </c>
      <c r="B21" s="4">
        <v>2</v>
      </c>
      <c r="C21" s="4" t="s">
        <v>106</v>
      </c>
      <c r="D21" s="4" t="s">
        <v>165</v>
      </c>
      <c r="E21" s="4" t="s">
        <v>224</v>
      </c>
      <c r="F21" s="4">
        <v>0.74968412429907594</v>
      </c>
      <c r="G21" s="4">
        <v>17.028491094496832</v>
      </c>
      <c r="H21" s="4">
        <v>9.725579435727699</v>
      </c>
      <c r="I21" s="4">
        <v>0.70470307684113132</v>
      </c>
      <c r="J21" s="4">
        <v>14.303932519377339</v>
      </c>
      <c r="K21" s="4">
        <v>5.9326034557938963</v>
      </c>
      <c r="L21" s="4">
        <v>4.4981047457944554E-2</v>
      </c>
      <c r="M21" s="4">
        <v>2.7245585751194934</v>
      </c>
      <c r="N21" s="4">
        <v>3.7929759799338023</v>
      </c>
      <c r="O21" s="4">
        <v>0</v>
      </c>
      <c r="P21" s="4">
        <v>0.34056982188993667</v>
      </c>
      <c r="Q21" s="4">
        <v>0.38902317742910797</v>
      </c>
      <c r="R21" s="4">
        <v>0</v>
      </c>
      <c r="S21" s="4">
        <v>0.27245585751194934</v>
      </c>
      <c r="T21" s="4">
        <v>2.5286506532892017</v>
      </c>
    </row>
    <row r="22" spans="1:20" ht="15.5" x14ac:dyDescent="0.35">
      <c r="A22" s="4" t="s">
        <v>26</v>
      </c>
      <c r="B22" s="4">
        <v>2</v>
      </c>
      <c r="C22" s="4" t="s">
        <v>107</v>
      </c>
      <c r="D22" s="4" t="s">
        <v>166</v>
      </c>
      <c r="E22" s="4" t="s">
        <v>225</v>
      </c>
      <c r="F22" s="4">
        <v>0.7301909054128517</v>
      </c>
      <c r="G22" s="4">
        <v>16.581056967810277</v>
      </c>
      <c r="H22" s="4">
        <v>9.3972275877929565</v>
      </c>
      <c r="I22" s="4">
        <v>0.68637945108808052</v>
      </c>
      <c r="J22" s="4">
        <v>13.928087852960632</v>
      </c>
      <c r="K22" s="4">
        <v>5.7323088285537036</v>
      </c>
      <c r="L22" s="4">
        <v>4.3811454324771099E-2</v>
      </c>
      <c r="M22" s="4">
        <v>2.6529691148496441</v>
      </c>
      <c r="N22" s="4">
        <v>3.6649187592392525</v>
      </c>
      <c r="O22" s="4">
        <v>0</v>
      </c>
      <c r="P22" s="4">
        <v>0.33162113935620552</v>
      </c>
      <c r="Q22" s="4">
        <v>0.37588910351171828</v>
      </c>
      <c r="R22" s="4">
        <v>0</v>
      </c>
      <c r="S22" s="4">
        <v>0.26529691148496443</v>
      </c>
      <c r="T22" s="4">
        <v>2.4432791728261689</v>
      </c>
    </row>
    <row r="23" spans="1:20" ht="15.5" x14ac:dyDescent="0.35">
      <c r="A23" s="4" t="s">
        <v>26</v>
      </c>
      <c r="B23" s="4">
        <v>2</v>
      </c>
      <c r="C23" s="4" t="s">
        <v>108</v>
      </c>
      <c r="D23" s="4" t="s">
        <v>167</v>
      </c>
      <c r="E23" s="4" t="s">
        <v>226</v>
      </c>
      <c r="F23" s="4">
        <v>0.71163120289165749</v>
      </c>
      <c r="G23" s="4">
        <v>16.188891897855555</v>
      </c>
      <c r="H23" s="4">
        <v>9.0967545996810184</v>
      </c>
      <c r="I23" s="4">
        <v>0.66893333071815797</v>
      </c>
      <c r="J23" s="4">
        <v>13.598669194198665</v>
      </c>
      <c r="K23" s="4">
        <v>5.5490203058054215</v>
      </c>
      <c r="L23" s="4">
        <v>4.2697872173499449E-2</v>
      </c>
      <c r="M23" s="4">
        <v>2.590222703656889</v>
      </c>
      <c r="N23" s="4">
        <v>3.5477342938755969</v>
      </c>
      <c r="O23" s="4">
        <v>0</v>
      </c>
      <c r="P23" s="4">
        <v>0.32377783795711113</v>
      </c>
      <c r="Q23" s="4">
        <v>0.36387018398724075</v>
      </c>
      <c r="R23" s="4">
        <v>0</v>
      </c>
      <c r="S23" s="4">
        <v>0.25902227036568887</v>
      </c>
      <c r="T23" s="4">
        <v>2.3651561959170651</v>
      </c>
    </row>
    <row r="24" spans="1:20" ht="15.5" x14ac:dyDescent="0.35">
      <c r="A24" s="4" t="s">
        <v>26</v>
      </c>
      <c r="B24" s="4">
        <v>2</v>
      </c>
      <c r="C24" s="4" t="s">
        <v>109</v>
      </c>
      <c r="D24" s="4" t="s">
        <v>168</v>
      </c>
      <c r="E24" s="4" t="s">
        <v>227</v>
      </c>
      <c r="F24" s="4">
        <v>0.69433475742372175</v>
      </c>
      <c r="G24" s="4">
        <v>15.844872715267101</v>
      </c>
      <c r="H24" s="4">
        <v>8.8246538638361933</v>
      </c>
      <c r="I24" s="4">
        <v>0.65267467197829843</v>
      </c>
      <c r="J24" s="4">
        <v>13.309693080824365</v>
      </c>
      <c r="K24" s="4">
        <v>5.383038856940078</v>
      </c>
      <c r="L24" s="4">
        <v>4.1660085445423302E-2</v>
      </c>
      <c r="M24" s="4">
        <v>2.5351796344427364</v>
      </c>
      <c r="N24" s="4">
        <v>3.4416150068961149</v>
      </c>
      <c r="O24" s="4">
        <v>0</v>
      </c>
      <c r="P24" s="4">
        <v>0.31689745430534205</v>
      </c>
      <c r="Q24" s="4">
        <v>0.35298615455344773</v>
      </c>
      <c r="R24" s="4">
        <v>0</v>
      </c>
      <c r="S24" s="4">
        <v>0.25351796344427363</v>
      </c>
      <c r="T24" s="4">
        <v>2.2944100045974105</v>
      </c>
    </row>
    <row r="25" spans="1:20" ht="15.5" x14ac:dyDescent="0.35">
      <c r="A25" s="4" t="s">
        <v>26</v>
      </c>
      <c r="B25" s="4">
        <v>2</v>
      </c>
      <c r="C25" s="4" t="s">
        <v>110</v>
      </c>
      <c r="D25" s="4" t="s">
        <v>169</v>
      </c>
      <c r="E25" s="4" t="s">
        <v>228</v>
      </c>
      <c r="F25" s="4">
        <v>0.6784822830881051</v>
      </c>
      <c r="G25" s="4">
        <v>15.544271929733277</v>
      </c>
      <c r="H25" s="4">
        <v>8.5801458303639411</v>
      </c>
      <c r="I25" s="4">
        <v>0.63777334610281877</v>
      </c>
      <c r="J25" s="4">
        <v>13.057188420975953</v>
      </c>
      <c r="K25" s="4">
        <v>5.2338889565220041</v>
      </c>
      <c r="L25" s="4">
        <v>4.0708936985286305E-2</v>
      </c>
      <c r="M25" s="4">
        <v>2.4870835087573244</v>
      </c>
      <c r="N25" s="4">
        <v>3.3462568738419365</v>
      </c>
      <c r="O25" s="4">
        <v>0</v>
      </c>
      <c r="P25" s="4">
        <v>0.31088543859466555</v>
      </c>
      <c r="Q25" s="4">
        <v>0.34320583321455767</v>
      </c>
      <c r="R25" s="4">
        <v>0</v>
      </c>
      <c r="S25" s="4">
        <v>0.24870835087573245</v>
      </c>
      <c r="T25" s="4">
        <v>2.2308379158946248</v>
      </c>
    </row>
    <row r="26" spans="1:20" ht="15.5" x14ac:dyDescent="0.35">
      <c r="A26" s="4" t="s">
        <v>26</v>
      </c>
      <c r="B26" s="4">
        <v>2</v>
      </c>
      <c r="C26" s="4" t="s">
        <v>111</v>
      </c>
      <c r="D26" s="4" t="s">
        <v>170</v>
      </c>
      <c r="E26" s="4" t="s">
        <v>229</v>
      </c>
      <c r="F26" s="4">
        <v>0.66415846439543746</v>
      </c>
      <c r="G26" s="4">
        <v>15.283506948955537</v>
      </c>
      <c r="H26" s="4">
        <v>8.3618423949895213</v>
      </c>
      <c r="I26" s="4">
        <v>0.62430895653171115</v>
      </c>
      <c r="J26" s="4">
        <v>12.838145837122651</v>
      </c>
      <c r="K26" s="4">
        <v>5.1007238609436083</v>
      </c>
      <c r="L26" s="4">
        <v>3.984950786372625E-2</v>
      </c>
      <c r="M26" s="4">
        <v>2.4453611118328862</v>
      </c>
      <c r="N26" s="4">
        <v>3.261118534045913</v>
      </c>
      <c r="O26" s="4">
        <v>0</v>
      </c>
      <c r="P26" s="4">
        <v>0.30567013897911077</v>
      </c>
      <c r="Q26" s="4">
        <v>0.33447369579958086</v>
      </c>
      <c r="R26" s="4">
        <v>0</v>
      </c>
      <c r="S26" s="4">
        <v>0.24453611118328861</v>
      </c>
      <c r="T26" s="4">
        <v>2.1740790226972755</v>
      </c>
    </row>
    <row r="27" spans="1:20" ht="15.5" x14ac:dyDescent="0.35">
      <c r="A27" s="4" t="s">
        <v>26</v>
      </c>
      <c r="B27" s="4">
        <v>2</v>
      </c>
      <c r="C27" s="4" t="s">
        <v>112</v>
      </c>
      <c r="D27" s="4" t="s">
        <v>171</v>
      </c>
      <c r="E27" s="4" t="s">
        <v>230</v>
      </c>
      <c r="F27" s="4">
        <v>0.65138772149861091</v>
      </c>
      <c r="G27" s="4">
        <v>15.059734666523592</v>
      </c>
      <c r="H27" s="4">
        <v>8.1681390133633744</v>
      </c>
      <c r="I27" s="4">
        <v>0.61230445820869417</v>
      </c>
      <c r="J27" s="4">
        <v>12.650177119879817</v>
      </c>
      <c r="K27" s="4">
        <v>4.9825647981516585</v>
      </c>
      <c r="L27" s="4">
        <v>3.9083263289916653E-2</v>
      </c>
      <c r="M27" s="4">
        <v>2.4095575466437746</v>
      </c>
      <c r="N27" s="4">
        <v>3.1855742152117159</v>
      </c>
      <c r="O27" s="4">
        <v>0</v>
      </c>
      <c r="P27" s="4">
        <v>0.30119469333047183</v>
      </c>
      <c r="Q27" s="4">
        <v>0.326725560534535</v>
      </c>
      <c r="R27" s="4">
        <v>0</v>
      </c>
      <c r="S27" s="4">
        <v>0.24095575466437749</v>
      </c>
      <c r="T27" s="4">
        <v>2.1237161434744776</v>
      </c>
    </row>
    <row r="28" spans="1:20" ht="15.5" x14ac:dyDescent="0.35">
      <c r="A28" s="4" t="s">
        <v>26</v>
      </c>
      <c r="B28" s="4">
        <v>2</v>
      </c>
      <c r="C28" s="4" t="s">
        <v>113</v>
      </c>
      <c r="D28" s="4" t="s">
        <v>172</v>
      </c>
      <c r="E28" s="4" t="s">
        <v>231</v>
      </c>
      <c r="F28" s="4">
        <v>0.64015735314107158</v>
      </c>
      <c r="G28" s="4">
        <v>14.870620066435029</v>
      </c>
      <c r="H28" s="4">
        <v>7.997410942862972</v>
      </c>
      <c r="I28" s="4">
        <v>0.60174791195260724</v>
      </c>
      <c r="J28" s="4">
        <v>12.491320855805423</v>
      </c>
      <c r="K28" s="4">
        <v>4.8784206751464128</v>
      </c>
      <c r="L28" s="4">
        <v>3.8409441188464295E-2</v>
      </c>
      <c r="M28" s="4">
        <v>2.3792992106296045</v>
      </c>
      <c r="N28" s="4">
        <v>3.1189902677165589</v>
      </c>
      <c r="O28" s="4">
        <v>0</v>
      </c>
      <c r="P28" s="4">
        <v>0.29741240132870056</v>
      </c>
      <c r="Q28" s="4">
        <v>0.31989643771451887</v>
      </c>
      <c r="R28" s="4">
        <v>0</v>
      </c>
      <c r="S28" s="4">
        <v>0.23792992106296046</v>
      </c>
      <c r="T28" s="4">
        <v>2.0793268451443727</v>
      </c>
    </row>
    <row r="29" spans="1:20" ht="15.5" x14ac:dyDescent="0.35">
      <c r="A29" s="4" t="s">
        <v>26</v>
      </c>
      <c r="B29" s="4">
        <v>2</v>
      </c>
      <c r="C29" s="4" t="s">
        <v>114</v>
      </c>
      <c r="D29" s="4" t="s">
        <v>173</v>
      </c>
      <c r="E29" s="4" t="s">
        <v>232</v>
      </c>
      <c r="F29" s="4">
        <v>0.63043257908706007</v>
      </c>
      <c r="G29" s="4">
        <v>14.714188095431235</v>
      </c>
      <c r="H29" s="4">
        <v>7.8481049551032918</v>
      </c>
      <c r="I29" s="4">
        <v>0.59260662434183642</v>
      </c>
      <c r="J29" s="4">
        <v>12.359918000162237</v>
      </c>
      <c r="K29" s="4">
        <v>4.7873440226130075</v>
      </c>
      <c r="L29" s="4">
        <v>3.78259547452236E-2</v>
      </c>
      <c r="M29" s="4">
        <v>2.3542700952689977</v>
      </c>
      <c r="N29" s="4">
        <v>3.0607609324902834</v>
      </c>
      <c r="O29" s="4">
        <v>0</v>
      </c>
      <c r="P29" s="4">
        <v>0.29428376190862471</v>
      </c>
      <c r="Q29" s="4">
        <v>0.3139241982041317</v>
      </c>
      <c r="R29" s="4">
        <v>0</v>
      </c>
      <c r="S29" s="4">
        <v>0.23542700952689977</v>
      </c>
      <c r="T29" s="4">
        <v>2.040507288326856</v>
      </c>
    </row>
    <row r="30" spans="1:20" ht="15.5" x14ac:dyDescent="0.35">
      <c r="A30" s="4" t="s">
        <v>26</v>
      </c>
      <c r="B30" s="4">
        <v>2</v>
      </c>
      <c r="C30" s="4" t="s">
        <v>115</v>
      </c>
      <c r="D30" s="4" t="s">
        <v>174</v>
      </c>
      <c r="E30" s="4" t="s">
        <v>233</v>
      </c>
      <c r="F30" s="4">
        <v>0.62216625365751199</v>
      </c>
      <c r="G30" s="4">
        <v>14.588725430115417</v>
      </c>
      <c r="H30" s="4">
        <v>7.7187762206505797</v>
      </c>
      <c r="I30" s="4">
        <v>0.58483627843806119</v>
      </c>
      <c r="J30" s="4">
        <v>12.254529361296949</v>
      </c>
      <c r="K30" s="4">
        <v>4.7084534945968537</v>
      </c>
      <c r="L30" s="4">
        <v>3.7329975219450716E-2</v>
      </c>
      <c r="M30" s="4">
        <v>2.3341960688184669</v>
      </c>
      <c r="N30" s="4">
        <v>3.0103227260537255</v>
      </c>
      <c r="O30" s="4">
        <v>0</v>
      </c>
      <c r="P30" s="4">
        <v>0.29177450860230836</v>
      </c>
      <c r="Q30" s="4">
        <v>0.30875104882602317</v>
      </c>
      <c r="R30" s="4">
        <v>0</v>
      </c>
      <c r="S30" s="4">
        <v>0.23341960688184668</v>
      </c>
      <c r="T30" s="4">
        <v>2.0068818173691509</v>
      </c>
    </row>
    <row r="31" spans="1:20" ht="15.5" x14ac:dyDescent="0.35">
      <c r="A31" s="4" t="s">
        <v>26</v>
      </c>
      <c r="B31" s="4">
        <v>2</v>
      </c>
      <c r="C31" s="4" t="s">
        <v>116</v>
      </c>
      <c r="D31" s="4" t="s">
        <v>175</v>
      </c>
      <c r="E31" s="4" t="s">
        <v>234</v>
      </c>
      <c r="F31" s="4">
        <v>0.6153050455078225</v>
      </c>
      <c r="G31" s="4">
        <v>14.492713117858894</v>
      </c>
      <c r="H31" s="4">
        <v>7.6080970877064704</v>
      </c>
      <c r="I31" s="4">
        <v>0.57838674277735314</v>
      </c>
      <c r="J31" s="4">
        <v>12.17387901900147</v>
      </c>
      <c r="K31" s="4">
        <v>4.640939223500947</v>
      </c>
      <c r="L31" s="4">
        <v>3.6918302730469352E-2</v>
      </c>
      <c r="M31" s="4">
        <v>2.318834098857423</v>
      </c>
      <c r="N31" s="4">
        <v>2.967157864205523</v>
      </c>
      <c r="O31" s="4">
        <v>0</v>
      </c>
      <c r="P31" s="4">
        <v>0.28985426235717787</v>
      </c>
      <c r="Q31" s="4">
        <v>0.30432388350825884</v>
      </c>
      <c r="R31" s="4">
        <v>0</v>
      </c>
      <c r="S31" s="4">
        <v>0.23188340988574233</v>
      </c>
      <c r="T31" s="4">
        <v>1.9781052428036823</v>
      </c>
    </row>
    <row r="32" spans="1:20" ht="15.5" x14ac:dyDescent="0.35">
      <c r="A32" s="4" t="s">
        <v>26</v>
      </c>
      <c r="B32" s="4">
        <v>2</v>
      </c>
      <c r="C32" s="4" t="s">
        <v>117</v>
      </c>
      <c r="D32" s="4" t="s">
        <v>176</v>
      </c>
      <c r="E32" s="4" t="s">
        <v>235</v>
      </c>
      <c r="F32" s="4">
        <v>0.60979326969968617</v>
      </c>
      <c r="G32" s="4">
        <v>14.424778379283646</v>
      </c>
      <c r="H32" s="4">
        <v>7.5148520603351141</v>
      </c>
      <c r="I32" s="4">
        <v>0.57320567351770502</v>
      </c>
      <c r="J32" s="4">
        <v>12.116813838598262</v>
      </c>
      <c r="K32" s="4">
        <v>4.5840597568044199</v>
      </c>
      <c r="L32" s="4">
        <v>3.6587596181981166E-2</v>
      </c>
      <c r="M32" s="4">
        <v>2.3079645406853833</v>
      </c>
      <c r="N32" s="4">
        <v>2.9307923035306942</v>
      </c>
      <c r="O32" s="4">
        <v>0</v>
      </c>
      <c r="P32" s="4">
        <v>0.28849556758567291</v>
      </c>
      <c r="Q32" s="4">
        <v>0.30059408241340457</v>
      </c>
      <c r="R32" s="4">
        <v>0</v>
      </c>
      <c r="S32" s="4">
        <v>0.23079645406853835</v>
      </c>
      <c r="T32" s="4">
        <v>1.9538615356871298</v>
      </c>
    </row>
    <row r="33" spans="1:20" ht="15.5" x14ac:dyDescent="0.35">
      <c r="A33" s="4" t="s">
        <v>26</v>
      </c>
      <c r="B33" s="4">
        <v>2</v>
      </c>
      <c r="C33" s="4" t="s">
        <v>118</v>
      </c>
      <c r="D33" s="4" t="s">
        <v>177</v>
      </c>
      <c r="E33" s="4" t="s">
        <v>236</v>
      </c>
      <c r="F33" s="4">
        <v>0.60557515885610846</v>
      </c>
      <c r="G33" s="4">
        <v>14.383658262077565</v>
      </c>
      <c r="H33" s="4">
        <v>7.4379264951634099</v>
      </c>
      <c r="I33" s="4">
        <v>0.56924064932474194</v>
      </c>
      <c r="J33" s="4">
        <v>12.082272940145154</v>
      </c>
      <c r="K33" s="4">
        <v>4.5371351620496796</v>
      </c>
      <c r="L33" s="4">
        <v>3.6334509531366507E-2</v>
      </c>
      <c r="M33" s="4">
        <v>2.3013853219324107</v>
      </c>
      <c r="N33" s="4">
        <v>2.9007913331137294</v>
      </c>
      <c r="O33" s="4">
        <v>0</v>
      </c>
      <c r="P33" s="4">
        <v>0.28767316524155134</v>
      </c>
      <c r="Q33" s="4">
        <v>0.29751705980653642</v>
      </c>
      <c r="R33" s="4">
        <v>0</v>
      </c>
      <c r="S33" s="4">
        <v>0.23013853219324104</v>
      </c>
      <c r="T33" s="4">
        <v>1.9338608887424866</v>
      </c>
    </row>
    <row r="34" spans="1:20" ht="15.5" x14ac:dyDescent="0.35">
      <c r="A34" s="4" t="s">
        <v>26</v>
      </c>
      <c r="B34" s="4">
        <v>2</v>
      </c>
      <c r="C34" s="4" t="s">
        <v>119</v>
      </c>
      <c r="D34" s="4" t="s">
        <v>178</v>
      </c>
      <c r="E34" s="4" t="s">
        <v>237</v>
      </c>
      <c r="F34" s="4">
        <v>0.6025960955277051</v>
      </c>
      <c r="G34" s="4">
        <v>14.368170561729539</v>
      </c>
      <c r="H34" s="4">
        <v>7.3762928502982277</v>
      </c>
      <c r="I34" s="4">
        <v>0.56644032979604275</v>
      </c>
      <c r="J34" s="4">
        <v>12.069263271852812</v>
      </c>
      <c r="K34" s="4">
        <v>4.4995386386819192</v>
      </c>
      <c r="L34" s="4">
        <v>3.6155765731662307E-2</v>
      </c>
      <c r="M34" s="4">
        <v>2.2989072898767264</v>
      </c>
      <c r="N34" s="4">
        <v>2.8767542116163085</v>
      </c>
      <c r="O34" s="4">
        <v>0</v>
      </c>
      <c r="P34" s="4">
        <v>0.2873634112345908</v>
      </c>
      <c r="Q34" s="4">
        <v>0.29505171401192909</v>
      </c>
      <c r="R34" s="4">
        <v>0</v>
      </c>
      <c r="S34" s="4">
        <v>0.22989072898767263</v>
      </c>
      <c r="T34" s="4">
        <v>1.9178361410775393</v>
      </c>
    </row>
    <row r="35" spans="1:20" ht="15.5" x14ac:dyDescent="0.35">
      <c r="A35" s="4" t="s">
        <v>26</v>
      </c>
      <c r="B35" s="4">
        <v>2</v>
      </c>
      <c r="C35" s="4" t="s">
        <v>120</v>
      </c>
      <c r="D35" s="4" t="s">
        <v>179</v>
      </c>
      <c r="E35" s="4" t="s">
        <v>238</v>
      </c>
      <c r="F35" s="4">
        <v>0.60080315206991086</v>
      </c>
      <c r="G35" s="4">
        <v>14.377189127947318</v>
      </c>
      <c r="H35" s="4">
        <v>7.32899635201907</v>
      </c>
      <c r="I35" s="4">
        <v>0.56475496294571614</v>
      </c>
      <c r="J35" s="4">
        <v>12.076838867475747</v>
      </c>
      <c r="K35" s="4">
        <v>4.4706877747316325</v>
      </c>
      <c r="L35" s="4">
        <v>3.6048189124194649E-2</v>
      </c>
      <c r="M35" s="4">
        <v>2.3003502604715709</v>
      </c>
      <c r="N35" s="4">
        <v>2.858308577287437</v>
      </c>
      <c r="O35" s="4">
        <v>0</v>
      </c>
      <c r="P35" s="4">
        <v>0.28754378255894636</v>
      </c>
      <c r="Q35" s="4">
        <v>0.29315985408076278</v>
      </c>
      <c r="R35" s="4">
        <v>0</v>
      </c>
      <c r="S35" s="4">
        <v>0.23003502604715709</v>
      </c>
      <c r="T35" s="4">
        <v>1.9055390515249582</v>
      </c>
    </row>
    <row r="36" spans="1:20" ht="15.5" x14ac:dyDescent="0.35">
      <c r="A36" s="4" t="s">
        <v>26</v>
      </c>
      <c r="B36" s="4">
        <v>2</v>
      </c>
      <c r="C36" s="4" t="s">
        <v>121</v>
      </c>
      <c r="D36" s="4" t="s">
        <v>180</v>
      </c>
      <c r="E36" s="4" t="s">
        <v>239</v>
      </c>
      <c r="F36" s="4">
        <v>0.60014516753560465</v>
      </c>
      <c r="G36" s="4">
        <v>14.409621749158486</v>
      </c>
      <c r="H36" s="4">
        <v>7.2951409201711233</v>
      </c>
      <c r="I36" s="4">
        <v>0.5641364574834683</v>
      </c>
      <c r="J36" s="4">
        <v>12.104082269293128</v>
      </c>
      <c r="K36" s="4">
        <v>4.4500359613043852</v>
      </c>
      <c r="L36" s="4">
        <v>3.6008710052136281E-2</v>
      </c>
      <c r="M36" s="4">
        <v>2.3055394798653577</v>
      </c>
      <c r="N36" s="4">
        <v>2.8451049588667376</v>
      </c>
      <c r="O36" s="4">
        <v>0</v>
      </c>
      <c r="P36" s="4">
        <v>0.28819243498316971</v>
      </c>
      <c r="Q36" s="4">
        <v>0.29180563680684496</v>
      </c>
      <c r="R36" s="4">
        <v>0</v>
      </c>
      <c r="S36" s="4">
        <v>0.23055394798653578</v>
      </c>
      <c r="T36" s="4">
        <v>1.8967366392444922</v>
      </c>
    </row>
    <row r="37" spans="1:20" ht="15.5" x14ac:dyDescent="0.35">
      <c r="A37" s="4" t="s">
        <v>26</v>
      </c>
      <c r="B37" s="4">
        <v>2</v>
      </c>
      <c r="C37" s="4" t="s">
        <v>122</v>
      </c>
      <c r="D37" s="4" t="s">
        <v>181</v>
      </c>
      <c r="E37" s="4" t="s">
        <v>240</v>
      </c>
      <c r="F37" s="4">
        <v>0.60057251365007402</v>
      </c>
      <c r="G37" s="4">
        <v>14.464389493260471</v>
      </c>
      <c r="H37" s="4">
        <v>7.2738756808765217</v>
      </c>
      <c r="I37" s="4">
        <v>0.5645381628310695</v>
      </c>
      <c r="J37" s="4">
        <v>12.150087174338795</v>
      </c>
      <c r="K37" s="4">
        <v>4.4370641653346778</v>
      </c>
      <c r="L37" s="4">
        <v>3.603435081900444E-2</v>
      </c>
      <c r="M37" s="4">
        <v>2.3143023189216754</v>
      </c>
      <c r="N37" s="4">
        <v>2.836811515541843</v>
      </c>
      <c r="O37" s="4">
        <v>0</v>
      </c>
      <c r="P37" s="4">
        <v>0.28928778986520942</v>
      </c>
      <c r="Q37" s="4">
        <v>0.29095502723506089</v>
      </c>
      <c r="R37" s="4">
        <v>0</v>
      </c>
      <c r="S37" s="4">
        <v>0.23143023189216755</v>
      </c>
      <c r="T37" s="4">
        <v>1.8912076770278956</v>
      </c>
    </row>
    <row r="38" spans="1:20" ht="15.5" x14ac:dyDescent="0.35">
      <c r="A38" s="4" t="s">
        <v>26</v>
      </c>
      <c r="B38" s="4">
        <v>2</v>
      </c>
      <c r="C38" s="4" t="s">
        <v>123</v>
      </c>
      <c r="D38" s="4" t="s">
        <v>182</v>
      </c>
      <c r="E38" s="4" t="s">
        <v>241</v>
      </c>
      <c r="F38" s="4">
        <v>0.60204557797989466</v>
      </c>
      <c r="G38" s="4">
        <v>14.540882935346396</v>
      </c>
      <c r="H38" s="4">
        <v>7.2645324472893913</v>
      </c>
      <c r="I38" s="4">
        <v>0.56592284330110099</v>
      </c>
      <c r="J38" s="4">
        <v>12.214341665690972</v>
      </c>
      <c r="K38" s="4">
        <v>4.4313647928465283</v>
      </c>
      <c r="L38" s="4">
        <v>3.6122734678793678E-2</v>
      </c>
      <c r="M38" s="4">
        <v>2.3265412696554235</v>
      </c>
      <c r="N38" s="4">
        <v>2.8331676544428621</v>
      </c>
      <c r="O38" s="4">
        <v>0</v>
      </c>
      <c r="P38" s="4">
        <v>0.29081765870692794</v>
      </c>
      <c r="Q38" s="4">
        <v>0.29058129789157566</v>
      </c>
      <c r="R38" s="4">
        <v>0</v>
      </c>
      <c r="S38" s="4">
        <v>0.23265412696554233</v>
      </c>
      <c r="T38" s="4">
        <v>1.8887784362952418</v>
      </c>
    </row>
    <row r="39" spans="1:20" ht="15.5" x14ac:dyDescent="0.35">
      <c r="A39" s="4" t="s">
        <v>26</v>
      </c>
      <c r="B39" s="4">
        <v>2</v>
      </c>
      <c r="C39" s="4" t="s">
        <v>124</v>
      </c>
      <c r="D39" s="4" t="s">
        <v>183</v>
      </c>
      <c r="E39" s="4" t="s">
        <v>242</v>
      </c>
      <c r="F39" s="4">
        <v>0.60451237436519256</v>
      </c>
      <c r="G39" s="4">
        <v>14.637614008027551</v>
      </c>
      <c r="H39" s="4">
        <v>7.2662224741491999</v>
      </c>
      <c r="I39" s="4">
        <v>0.56824163190328103</v>
      </c>
      <c r="J39" s="4">
        <v>12.295595766743142</v>
      </c>
      <c r="K39" s="4">
        <v>4.4323957092310122</v>
      </c>
      <c r="L39" s="4">
        <v>3.6270742461911552E-2</v>
      </c>
      <c r="M39" s="4">
        <v>2.3420182412844084</v>
      </c>
      <c r="N39" s="4">
        <v>2.8338267649181876</v>
      </c>
      <c r="O39" s="4">
        <v>0</v>
      </c>
      <c r="P39" s="4">
        <v>0.29275228016055105</v>
      </c>
      <c r="Q39" s="4">
        <v>0.29064889896596802</v>
      </c>
      <c r="R39" s="4">
        <v>0</v>
      </c>
      <c r="S39" s="4">
        <v>0.23420182412844082</v>
      </c>
      <c r="T39" s="4">
        <v>1.8892178432787921</v>
      </c>
    </row>
    <row r="40" spans="1:20" ht="15.5" x14ac:dyDescent="0.35">
      <c r="A40" s="4" t="s">
        <v>26</v>
      </c>
      <c r="B40" s="4">
        <v>2</v>
      </c>
      <c r="C40" s="4" t="s">
        <v>125</v>
      </c>
      <c r="D40" s="4" t="s">
        <v>184</v>
      </c>
      <c r="E40" s="4" t="s">
        <v>243</v>
      </c>
      <c r="F40" s="4">
        <v>0.60792135897642208</v>
      </c>
      <c r="G40" s="4">
        <v>14.753247397697935</v>
      </c>
      <c r="H40" s="4">
        <v>7.2780972569993541</v>
      </c>
      <c r="I40" s="4">
        <v>0.57144607743783671</v>
      </c>
      <c r="J40" s="4">
        <v>12.392727814066266</v>
      </c>
      <c r="K40" s="4">
        <v>4.4396393267696057</v>
      </c>
      <c r="L40" s="4">
        <v>3.647528153858532E-2</v>
      </c>
      <c r="M40" s="4">
        <v>2.3605195836316697</v>
      </c>
      <c r="N40" s="4">
        <v>2.8384579302297479</v>
      </c>
      <c r="O40" s="4">
        <v>0</v>
      </c>
      <c r="P40" s="4">
        <v>0.29506494795395871</v>
      </c>
      <c r="Q40" s="4">
        <v>0.29112389027997415</v>
      </c>
      <c r="R40" s="4">
        <v>0</v>
      </c>
      <c r="S40" s="4">
        <v>0.23605195836316697</v>
      </c>
      <c r="T40" s="4">
        <v>1.892305286819832</v>
      </c>
    </row>
    <row r="41" spans="1:20" ht="15.5" x14ac:dyDescent="0.35">
      <c r="A41" s="4" t="s">
        <v>26</v>
      </c>
      <c r="B41" s="4">
        <v>2</v>
      </c>
      <c r="C41" s="4" t="s">
        <v>126</v>
      </c>
      <c r="D41" s="4" t="s">
        <v>185</v>
      </c>
      <c r="E41" s="4" t="s">
        <v>244</v>
      </c>
      <c r="F41" s="4">
        <v>0.61222318803066966</v>
      </c>
      <c r="G41" s="4">
        <v>14.88662203464926</v>
      </c>
      <c r="H41" s="4">
        <v>7.2993696092805669</v>
      </c>
      <c r="I41" s="4">
        <v>0.5754897967488295</v>
      </c>
      <c r="J41" s="4">
        <v>12.504762509105378</v>
      </c>
      <c r="K41" s="4">
        <v>4.4526154616611455</v>
      </c>
      <c r="L41" s="4">
        <v>3.673339128184018E-2</v>
      </c>
      <c r="M41" s="4">
        <v>2.3818595255438817</v>
      </c>
      <c r="N41" s="4">
        <v>2.8467541476194209</v>
      </c>
      <c r="O41" s="4">
        <v>0</v>
      </c>
      <c r="P41" s="4">
        <v>0.29773244069298521</v>
      </c>
      <c r="Q41" s="4">
        <v>0.29197478437122271</v>
      </c>
      <c r="R41" s="4">
        <v>0</v>
      </c>
      <c r="S41" s="4">
        <v>0.23818595255438818</v>
      </c>
      <c r="T41" s="4">
        <v>1.8978360984129474</v>
      </c>
    </row>
    <row r="42" spans="1:20" ht="15.5" x14ac:dyDescent="0.35">
      <c r="A42" s="4" t="s">
        <v>26</v>
      </c>
      <c r="B42" s="4">
        <v>2</v>
      </c>
      <c r="C42" s="4" t="s">
        <v>127</v>
      </c>
      <c r="D42" s="4" t="s">
        <v>186</v>
      </c>
      <c r="E42" s="4" t="s">
        <v>245</v>
      </c>
      <c r="F42" s="4">
        <v>0.61736641892320632</v>
      </c>
      <c r="G42" s="4">
        <v>15.036440724526996</v>
      </c>
      <c r="H42" s="4">
        <v>7.3292308197712934</v>
      </c>
      <c r="I42" s="4">
        <v>0.58032443378781395</v>
      </c>
      <c r="J42" s="4">
        <v>12.630610208602675</v>
      </c>
      <c r="K42" s="4">
        <v>4.4708308000604893</v>
      </c>
      <c r="L42" s="4">
        <v>3.7041985135392377E-2</v>
      </c>
      <c r="M42" s="4">
        <v>2.4058305159243192</v>
      </c>
      <c r="N42" s="4">
        <v>2.8584000197108042</v>
      </c>
      <c r="O42" s="4">
        <v>0</v>
      </c>
      <c r="P42" s="4">
        <v>0.3007288144905399</v>
      </c>
      <c r="Q42" s="4">
        <v>0.29316923279085172</v>
      </c>
      <c r="R42" s="4">
        <v>0</v>
      </c>
      <c r="S42" s="4">
        <v>0.24058305159243193</v>
      </c>
      <c r="T42" s="4">
        <v>1.9056000131405364</v>
      </c>
    </row>
    <row r="43" spans="1:20" ht="15.5" x14ac:dyDescent="0.35">
      <c r="A43" s="4" t="s">
        <v>26</v>
      </c>
      <c r="B43" s="4">
        <v>2</v>
      </c>
      <c r="C43" s="4" t="s">
        <v>128</v>
      </c>
      <c r="D43" s="4" t="s">
        <v>187</v>
      </c>
      <c r="E43" s="4" t="s">
        <v>246</v>
      </c>
      <c r="F43" s="4">
        <v>0.6232972738564031</v>
      </c>
      <c r="G43" s="4">
        <v>15.201300196839544</v>
      </c>
      <c r="H43" s="4">
        <v>7.366852218682987</v>
      </c>
      <c r="I43" s="4">
        <v>0.58589943742501893</v>
      </c>
      <c r="J43" s="4">
        <v>12.769092165345215</v>
      </c>
      <c r="K43" s="4">
        <v>4.4937798533966218</v>
      </c>
      <c r="L43" s="4">
        <v>3.7397836431384182E-2</v>
      </c>
      <c r="M43" s="4">
        <v>2.4322080314943268</v>
      </c>
      <c r="N43" s="4">
        <v>2.8730723652863648</v>
      </c>
      <c r="O43" s="4">
        <v>0</v>
      </c>
      <c r="P43" s="4">
        <v>0.30402600393679086</v>
      </c>
      <c r="Q43" s="4">
        <v>0.29467408874731948</v>
      </c>
      <c r="R43" s="4">
        <v>0</v>
      </c>
      <c r="S43" s="4">
        <v>0.2432208031494327</v>
      </c>
      <c r="T43" s="4">
        <v>1.9153815768575766</v>
      </c>
    </row>
    <row r="44" spans="1:20" ht="15.5" x14ac:dyDescent="0.35">
      <c r="A44" s="4" t="s">
        <v>26</v>
      </c>
      <c r="B44" s="4">
        <v>2</v>
      </c>
      <c r="C44" s="4" t="s">
        <v>129</v>
      </c>
      <c r="D44" s="4" t="s">
        <v>188</v>
      </c>
      <c r="E44" s="4" t="s">
        <v>247</v>
      </c>
      <c r="F44" s="4">
        <v>0.62995876692553221</v>
      </c>
      <c r="G44" s="4">
        <v>15.379677924404671</v>
      </c>
      <c r="H44" s="4">
        <v>7.4113759187661454</v>
      </c>
      <c r="I44" s="4">
        <v>0.59216124091000022</v>
      </c>
      <c r="J44" s="4">
        <v>12.918929456499923</v>
      </c>
      <c r="K44" s="4">
        <v>4.520939310447349</v>
      </c>
      <c r="L44" s="4">
        <v>3.7797526015531928E-2</v>
      </c>
      <c r="M44" s="4">
        <v>2.4607484679047475</v>
      </c>
      <c r="N44" s="4">
        <v>2.8904366083187965</v>
      </c>
      <c r="O44" s="4">
        <v>0</v>
      </c>
      <c r="P44" s="4">
        <v>0.30759355848809344</v>
      </c>
      <c r="Q44" s="4">
        <v>0.29645503675064583</v>
      </c>
      <c r="R44" s="4">
        <v>0</v>
      </c>
      <c r="S44" s="4">
        <v>0.24607484679047475</v>
      </c>
      <c r="T44" s="4">
        <v>1.9269577388791979</v>
      </c>
    </row>
    <row r="45" spans="1:20" ht="15.5" x14ac:dyDescent="0.35">
      <c r="A45" s="4" t="s">
        <v>26</v>
      </c>
      <c r="B45" s="4">
        <v>2</v>
      </c>
      <c r="C45" s="4" t="s">
        <v>130</v>
      </c>
      <c r="D45" s="4" t="s">
        <v>189</v>
      </c>
      <c r="E45" s="4" t="s">
        <v>248</v>
      </c>
      <c r="F45" s="4">
        <v>0.63728986820760503</v>
      </c>
      <c r="G45" s="4">
        <v>15.569917343278785</v>
      </c>
      <c r="H45" s="4">
        <v>7.4619066208836209</v>
      </c>
      <c r="I45" s="4">
        <v>0.59905247611514867</v>
      </c>
      <c r="J45" s="4">
        <v>13.07873056835418</v>
      </c>
      <c r="K45" s="4">
        <v>4.5517630387390087</v>
      </c>
      <c r="L45" s="4">
        <v>3.8237392092456302E-2</v>
      </c>
      <c r="M45" s="4">
        <v>2.4911867749246057</v>
      </c>
      <c r="N45" s="4">
        <v>2.9101435821446118</v>
      </c>
      <c r="O45" s="4">
        <v>0</v>
      </c>
      <c r="P45" s="4">
        <v>0.31139834686557571</v>
      </c>
      <c r="Q45" s="4">
        <v>0.29847626483534484</v>
      </c>
      <c r="R45" s="4">
        <v>0</v>
      </c>
      <c r="S45" s="4">
        <v>0.24911867749246056</v>
      </c>
      <c r="T45" s="4">
        <v>1.9400957214297414</v>
      </c>
    </row>
    <row r="46" spans="1:20" ht="15.5" x14ac:dyDescent="0.35">
      <c r="A46" s="4" t="s">
        <v>26</v>
      </c>
      <c r="B46" s="4">
        <v>2</v>
      </c>
      <c r="C46" s="4" t="s">
        <v>131</v>
      </c>
      <c r="D46" s="4" t="s">
        <v>190</v>
      </c>
      <c r="E46" s="4" t="s">
        <v>249</v>
      </c>
      <c r="F46" s="4">
        <v>0.64522472809851805</v>
      </c>
      <c r="G46" s="4">
        <v>15.770214787565624</v>
      </c>
      <c r="H46" s="4">
        <v>7.5175048911579108</v>
      </c>
      <c r="I46" s="4">
        <v>0.60651124441260695</v>
      </c>
      <c r="J46" s="4">
        <v>13.246980421555124</v>
      </c>
      <c r="K46" s="4">
        <v>4.5856779836063257</v>
      </c>
      <c r="L46" s="4">
        <v>3.8713483685911085E-2</v>
      </c>
      <c r="M46" s="4">
        <v>2.5232343660105001</v>
      </c>
      <c r="N46" s="4">
        <v>2.931826907551585</v>
      </c>
      <c r="O46" s="4">
        <v>0</v>
      </c>
      <c r="P46" s="4">
        <v>0.31540429575131251</v>
      </c>
      <c r="Q46" s="4">
        <v>0.30070019564631645</v>
      </c>
      <c r="R46" s="4">
        <v>0</v>
      </c>
      <c r="S46" s="4">
        <v>0.25232343660105</v>
      </c>
      <c r="T46" s="4">
        <v>1.9545512717010569</v>
      </c>
    </row>
    <row r="47" spans="1:20" ht="15.5" x14ac:dyDescent="0.35">
      <c r="A47" s="4" t="s">
        <v>26</v>
      </c>
      <c r="B47" s="4">
        <v>2</v>
      </c>
      <c r="C47" s="4" t="s">
        <v>132</v>
      </c>
      <c r="D47" s="4" t="s">
        <v>191</v>
      </c>
      <c r="E47" s="4" t="s">
        <v>250</v>
      </c>
      <c r="F47" s="4">
        <v>0.65369197739114704</v>
      </c>
      <c r="G47" s="4">
        <v>15.978609028535647</v>
      </c>
      <c r="H47" s="4">
        <v>7.5771820154111111</v>
      </c>
      <c r="I47" s="4">
        <v>0.61447045874767814</v>
      </c>
      <c r="J47" s="4">
        <v>13.422031583969943</v>
      </c>
      <c r="K47" s="4">
        <v>4.6220810294007775</v>
      </c>
      <c r="L47" s="4">
        <v>3.9221518643468824E-2</v>
      </c>
      <c r="M47" s="4">
        <v>2.5565774445657037</v>
      </c>
      <c r="N47" s="4">
        <v>2.9551009860103332</v>
      </c>
      <c r="O47" s="4">
        <v>0</v>
      </c>
      <c r="P47" s="4">
        <v>0.31957218057071296</v>
      </c>
      <c r="Q47" s="4">
        <v>0.30308728061644447</v>
      </c>
      <c r="R47" s="4">
        <v>0</v>
      </c>
      <c r="S47" s="4">
        <v>0.25565774445657036</v>
      </c>
      <c r="T47" s="4">
        <v>1.9700673240068889</v>
      </c>
    </row>
    <row r="48" spans="1:20" ht="15.5" x14ac:dyDescent="0.35">
      <c r="A48" s="4" t="s">
        <v>26</v>
      </c>
      <c r="B48" s="4">
        <v>2</v>
      </c>
      <c r="C48" s="4" t="s">
        <v>133</v>
      </c>
      <c r="D48" s="4" t="s">
        <v>192</v>
      </c>
      <c r="E48" s="4" t="s">
        <v>251</v>
      </c>
      <c r="F48" s="4">
        <v>0.66261412511969386</v>
      </c>
      <c r="G48" s="4">
        <v>16.192974183826795</v>
      </c>
      <c r="H48" s="4">
        <v>7.6398966179898071</v>
      </c>
      <c r="I48" s="4">
        <v>0.62285727761251219</v>
      </c>
      <c r="J48" s="4">
        <v>13.602098314414507</v>
      </c>
      <c r="K48" s="4">
        <v>4.6603369369737822</v>
      </c>
      <c r="L48" s="4">
        <v>3.9756847507181628E-2</v>
      </c>
      <c r="M48" s="4">
        <v>2.5908758694122871</v>
      </c>
      <c r="N48" s="4">
        <v>2.9795596810160245</v>
      </c>
      <c r="O48" s="4">
        <v>0</v>
      </c>
      <c r="P48" s="4">
        <v>0.32385948367653589</v>
      </c>
      <c r="Q48" s="4">
        <v>0.30559586471959227</v>
      </c>
      <c r="R48" s="4">
        <v>0</v>
      </c>
      <c r="S48" s="4">
        <v>0.25908758694122874</v>
      </c>
      <c r="T48" s="4">
        <v>1.9863731206773498</v>
      </c>
    </row>
    <row r="49" spans="1:20" ht="15.5" x14ac:dyDescent="0.35">
      <c r="A49" s="4" t="s">
        <v>26</v>
      </c>
      <c r="B49" s="4">
        <v>2</v>
      </c>
      <c r="C49" s="4" t="s">
        <v>134</v>
      </c>
      <c r="D49" s="4" t="s">
        <v>193</v>
      </c>
      <c r="E49" s="4" t="s">
        <v>252</v>
      </c>
      <c r="F49" s="4">
        <v>0.67190708055018566</v>
      </c>
      <c r="G49" s="4">
        <v>16.411016778217974</v>
      </c>
      <c r="H49" s="4">
        <v>7.7045532794008462</v>
      </c>
      <c r="I49" s="4">
        <v>0.63159265571717449</v>
      </c>
      <c r="J49" s="4">
        <v>13.785254093703097</v>
      </c>
      <c r="K49" s="4">
        <v>4.6997775004345161</v>
      </c>
      <c r="L49" s="4">
        <v>4.0314424833011141E-2</v>
      </c>
      <c r="M49" s="4">
        <v>2.6257626845148758</v>
      </c>
      <c r="N49" s="4">
        <v>3.0047757789663296</v>
      </c>
      <c r="O49" s="4">
        <v>0</v>
      </c>
      <c r="P49" s="4">
        <v>0.32822033556435948</v>
      </c>
      <c r="Q49" s="4">
        <v>0.30818213117603388</v>
      </c>
      <c r="R49" s="4">
        <v>0</v>
      </c>
      <c r="S49" s="4">
        <v>0.26257626845148757</v>
      </c>
      <c r="T49" s="4">
        <v>2.0031838526442201</v>
      </c>
    </row>
    <row r="50" spans="1:20" ht="15.5" x14ac:dyDescent="0.35">
      <c r="A50" s="4" t="s">
        <v>26</v>
      </c>
      <c r="B50" s="4">
        <v>2</v>
      </c>
      <c r="C50" s="4" t="s">
        <v>135</v>
      </c>
      <c r="D50" s="4" t="s">
        <v>194</v>
      </c>
      <c r="E50" s="4" t="s">
        <v>253</v>
      </c>
      <c r="F50" s="4">
        <v>0.68147982875412039</v>
      </c>
      <c r="G50" s="4">
        <v>16.630277737024876</v>
      </c>
      <c r="H50" s="4">
        <v>7.7700034044394215</v>
      </c>
      <c r="I50" s="4">
        <v>0.64059103902887315</v>
      </c>
      <c r="J50" s="4">
        <v>13.969433299100896</v>
      </c>
      <c r="K50" s="4">
        <v>4.7397020767080473</v>
      </c>
      <c r="L50" s="4">
        <v>4.0888789725247225E-2</v>
      </c>
      <c r="M50" s="4">
        <v>2.6608444379239802</v>
      </c>
      <c r="N50" s="4">
        <v>3.0303013277313742</v>
      </c>
      <c r="O50" s="4">
        <v>0</v>
      </c>
      <c r="P50" s="4">
        <v>0.33260555474049752</v>
      </c>
      <c r="Q50" s="4">
        <v>0.31080013617757685</v>
      </c>
      <c r="R50" s="4">
        <v>0</v>
      </c>
      <c r="S50" s="4">
        <v>0.26608444379239804</v>
      </c>
      <c r="T50" s="4">
        <v>2.0202008851542494</v>
      </c>
    </row>
    <row r="51" spans="1:20" ht="15.5" x14ac:dyDescent="0.35">
      <c r="A51" s="4" t="s">
        <v>26</v>
      </c>
      <c r="B51" s="4">
        <v>2</v>
      </c>
      <c r="C51" s="4" t="s">
        <v>136</v>
      </c>
      <c r="D51" s="4" t="s">
        <v>195</v>
      </c>
      <c r="E51" s="4" t="s">
        <v>254</v>
      </c>
      <c r="F51" s="4">
        <v>0.69123429097563838</v>
      </c>
      <c r="G51" s="4">
        <v>16.84814005513298</v>
      </c>
      <c r="H51" s="4">
        <v>7.8350485842709396</v>
      </c>
      <c r="I51" s="4">
        <v>0.64976023351709999</v>
      </c>
      <c r="J51" s="4">
        <v>14.152437646311702</v>
      </c>
      <c r="K51" s="4">
        <v>4.779379636405273</v>
      </c>
      <c r="L51" s="4">
        <v>4.1474057458538299E-2</v>
      </c>
      <c r="M51" s="4">
        <v>2.6957024088212767</v>
      </c>
      <c r="N51" s="4">
        <v>3.0556689478656662</v>
      </c>
      <c r="O51" s="4">
        <v>0</v>
      </c>
      <c r="P51" s="4">
        <v>0.33696280110265958</v>
      </c>
      <c r="Q51" s="4">
        <v>0.3134019433708376</v>
      </c>
      <c r="R51" s="4">
        <v>0</v>
      </c>
      <c r="S51" s="4">
        <v>0.26957024088212767</v>
      </c>
      <c r="T51" s="4">
        <v>2.0371126319104444</v>
      </c>
    </row>
    <row r="52" spans="1:20" ht="15.5" x14ac:dyDescent="0.35">
      <c r="A52" s="4" t="s">
        <v>26</v>
      </c>
      <c r="B52" s="4">
        <v>2</v>
      </c>
      <c r="C52" s="4" t="s">
        <v>137</v>
      </c>
      <c r="D52" s="4" t="s">
        <v>196</v>
      </c>
      <c r="E52" s="4" t="s">
        <v>255</v>
      </c>
      <c r="F52" s="4">
        <v>0.70106540121807903</v>
      </c>
      <c r="G52" s="4">
        <v>17.061842798296741</v>
      </c>
      <c r="H52" s="4">
        <v>7.8984466627830123</v>
      </c>
      <c r="I52" s="4">
        <v>0.65900147714499424</v>
      </c>
      <c r="J52" s="4">
        <v>14.331947950569262</v>
      </c>
      <c r="K52" s="4">
        <v>4.8180524642976374</v>
      </c>
      <c r="L52" s="4">
        <v>4.2063924073084742E-2</v>
      </c>
      <c r="M52" s="4">
        <v>2.7298948477274787</v>
      </c>
      <c r="N52" s="4">
        <v>3.0803941984853744</v>
      </c>
      <c r="O52" s="4">
        <v>0</v>
      </c>
      <c r="P52" s="4">
        <v>0.34123685596593484</v>
      </c>
      <c r="Q52" s="4">
        <v>0.3159378665113205</v>
      </c>
      <c r="R52" s="4">
        <v>0</v>
      </c>
      <c r="S52" s="4">
        <v>0.27298948477274787</v>
      </c>
      <c r="T52" s="4">
        <v>2.0535961323235834</v>
      </c>
    </row>
    <row r="53" spans="1:20" ht="15.5" x14ac:dyDescent="0.35">
      <c r="A53" s="4" t="s">
        <v>26</v>
      </c>
      <c r="B53" s="4">
        <v>2</v>
      </c>
      <c r="C53" s="4" t="s">
        <v>138</v>
      </c>
      <c r="D53" s="4" t="s">
        <v>197</v>
      </c>
      <c r="E53" s="4" t="s">
        <v>256</v>
      </c>
      <c r="F53" s="4">
        <v>0.7108614288021543</v>
      </c>
      <c r="G53" s="4">
        <v>17.268501950633468</v>
      </c>
      <c r="H53" s="4">
        <v>7.958920658989614</v>
      </c>
      <c r="I53" s="4">
        <v>0.66820974307402503</v>
      </c>
      <c r="J53" s="4">
        <v>14.505541638532112</v>
      </c>
      <c r="K53" s="4">
        <v>4.8549416019836649</v>
      </c>
      <c r="L53" s="4">
        <v>4.265168572812926E-2</v>
      </c>
      <c r="M53" s="4">
        <v>2.7629603121013551</v>
      </c>
      <c r="N53" s="4">
        <v>3.1039790570059491</v>
      </c>
      <c r="O53" s="4">
        <v>0</v>
      </c>
      <c r="P53" s="4">
        <v>0.34537003901266938</v>
      </c>
      <c r="Q53" s="4">
        <v>0.31835682635958457</v>
      </c>
      <c r="R53" s="4">
        <v>0</v>
      </c>
      <c r="S53" s="4">
        <v>0.27629603121013546</v>
      </c>
      <c r="T53" s="4">
        <v>2.0693193713372997</v>
      </c>
    </row>
    <row r="54" spans="1:20" ht="15.5" x14ac:dyDescent="0.35">
      <c r="A54" s="4" t="s">
        <v>26</v>
      </c>
      <c r="B54" s="4">
        <v>2</v>
      </c>
      <c r="C54" s="4" t="s">
        <v>139</v>
      </c>
      <c r="D54" s="4" t="s">
        <v>198</v>
      </c>
      <c r="E54" s="4" t="s">
        <v>257</v>
      </c>
      <c r="F54" s="4">
        <v>0.72050457277102409</v>
      </c>
      <c r="G54" s="4">
        <v>17.465138418455872</v>
      </c>
      <c r="H54" s="4">
        <v>8.0151706132519429</v>
      </c>
      <c r="I54" s="4">
        <v>0.67727429840476261</v>
      </c>
      <c r="J54" s="4">
        <v>14.670716271502933</v>
      </c>
      <c r="K54" s="4">
        <v>4.8892540740836852</v>
      </c>
      <c r="L54" s="4">
        <v>4.3230274366261444E-2</v>
      </c>
      <c r="M54" s="4">
        <v>2.7944221469529396</v>
      </c>
      <c r="N54" s="4">
        <v>3.1259165391682573</v>
      </c>
      <c r="O54" s="4">
        <v>0</v>
      </c>
      <c r="P54" s="4">
        <v>0.34930276836911744</v>
      </c>
      <c r="Q54" s="4">
        <v>0.32060682453007772</v>
      </c>
      <c r="R54" s="4">
        <v>0</v>
      </c>
      <c r="S54" s="4">
        <v>0.27944221469529396</v>
      </c>
      <c r="T54" s="4">
        <v>2.0839443594455052</v>
      </c>
    </row>
    <row r="55" spans="1:20" ht="15.5" x14ac:dyDescent="0.35">
      <c r="A55" s="4" t="s">
        <v>26</v>
      </c>
      <c r="B55" s="4">
        <v>2</v>
      </c>
      <c r="C55" s="4" t="s">
        <v>140</v>
      </c>
      <c r="D55" s="4" t="s">
        <v>199</v>
      </c>
      <c r="E55" s="4" t="s">
        <v>258</v>
      </c>
      <c r="F55" s="4">
        <v>0.72987184769503455</v>
      </c>
      <c r="G55" s="4">
        <v>17.648713235283225</v>
      </c>
      <c r="H55" s="4">
        <v>8.0658883167262339</v>
      </c>
      <c r="I55" s="4">
        <v>0.68607953683333245</v>
      </c>
      <c r="J55" s="4">
        <v>14.824919117637908</v>
      </c>
      <c r="K55" s="4">
        <v>4.9201918732030023</v>
      </c>
      <c r="L55" s="4">
        <v>4.3792310861702072E-2</v>
      </c>
      <c r="M55" s="4">
        <v>2.8237941176453161</v>
      </c>
      <c r="N55" s="4">
        <v>3.1456964435232311</v>
      </c>
      <c r="O55" s="4">
        <v>0</v>
      </c>
      <c r="P55" s="4">
        <v>0.35297426470566451</v>
      </c>
      <c r="Q55" s="4">
        <v>0.32263553266904937</v>
      </c>
      <c r="R55" s="4">
        <v>0</v>
      </c>
      <c r="S55" s="4">
        <v>0.28237941176453163</v>
      </c>
      <c r="T55" s="4">
        <v>2.097130962348821</v>
      </c>
    </row>
    <row r="56" spans="1:20" ht="15.5" x14ac:dyDescent="0.35">
      <c r="A56" s="4" t="s">
        <v>26</v>
      </c>
      <c r="B56" s="4">
        <v>2</v>
      </c>
      <c r="C56" s="4" t="s">
        <v>141</v>
      </c>
      <c r="D56" s="4" t="s">
        <v>200</v>
      </c>
      <c r="E56" s="4" t="s">
        <v>259</v>
      </c>
      <c r="F56" s="4">
        <v>0.73883627154560139</v>
      </c>
      <c r="G56" s="4">
        <v>17.816169691080457</v>
      </c>
      <c r="H56" s="4">
        <v>8.1097747537807514</v>
      </c>
      <c r="I56" s="4">
        <v>0.69450609525286522</v>
      </c>
      <c r="J56" s="4">
        <v>14.965582540507583</v>
      </c>
      <c r="K56" s="4">
        <v>4.9469625998062581</v>
      </c>
      <c r="L56" s="4">
        <v>4.4330176292736084E-2</v>
      </c>
      <c r="M56" s="4">
        <v>2.8505871505728733</v>
      </c>
      <c r="N56" s="4">
        <v>3.1628121539744929</v>
      </c>
      <c r="O56" s="4">
        <v>0</v>
      </c>
      <c r="P56" s="4">
        <v>0.35632339382160916</v>
      </c>
      <c r="Q56" s="4">
        <v>0.32439099015123007</v>
      </c>
      <c r="R56" s="4">
        <v>0</v>
      </c>
      <c r="S56" s="4">
        <v>0.2850587150572873</v>
      </c>
      <c r="T56" s="4">
        <v>2.1085414359829953</v>
      </c>
    </row>
    <row r="57" spans="1:20" ht="15.5" x14ac:dyDescent="0.35">
      <c r="A57" s="4" t="s">
        <v>26</v>
      </c>
      <c r="B57" s="4">
        <v>2</v>
      </c>
      <c r="C57" s="4" t="s">
        <v>142</v>
      </c>
      <c r="D57" s="4" t="s">
        <v>201</v>
      </c>
      <c r="E57" s="4" t="s">
        <v>260</v>
      </c>
      <c r="F57" s="4">
        <v>0.74726835492872667</v>
      </c>
      <c r="G57" s="4">
        <v>17.964481741877375</v>
      </c>
      <c r="H57" s="4">
        <v>8.1455599414603643</v>
      </c>
      <c r="I57" s="4">
        <v>0.70243225363300299</v>
      </c>
      <c r="J57" s="4">
        <v>15.090164663176994</v>
      </c>
      <c r="K57" s="4">
        <v>4.9687915642908225</v>
      </c>
      <c r="L57" s="4">
        <v>4.4836101295723602E-2</v>
      </c>
      <c r="M57" s="4">
        <v>2.87431707870038</v>
      </c>
      <c r="N57" s="4">
        <v>3.1767683771695419</v>
      </c>
      <c r="O57" s="4">
        <v>0</v>
      </c>
      <c r="P57" s="4">
        <v>0.3592896348375475</v>
      </c>
      <c r="Q57" s="4">
        <v>0.32582239765841459</v>
      </c>
      <c r="R57" s="4">
        <v>0</v>
      </c>
      <c r="S57" s="4">
        <v>0.28743170787003802</v>
      </c>
      <c r="T57" s="4">
        <v>2.1178455847796949</v>
      </c>
    </row>
    <row r="58" spans="1:20" ht="15.5" x14ac:dyDescent="0.35">
      <c r="A58" s="4" t="s">
        <v>26</v>
      </c>
      <c r="B58" s="4">
        <v>2</v>
      </c>
      <c r="C58" s="4" t="s">
        <v>143</v>
      </c>
      <c r="D58" s="4" t="s">
        <v>202</v>
      </c>
      <c r="E58" s="4" t="s">
        <v>261</v>
      </c>
      <c r="F58" s="4">
        <v>0.75503787738494854</v>
      </c>
      <c r="G58" s="4">
        <v>18.090707662015696</v>
      </c>
      <c r="H58" s="4">
        <v>8.172024696187993</v>
      </c>
      <c r="I58" s="4">
        <v>0.7097356047418516</v>
      </c>
      <c r="J58" s="4">
        <v>15.196194436093183</v>
      </c>
      <c r="K58" s="4">
        <v>4.9849350646746755</v>
      </c>
      <c r="L58" s="4">
        <v>4.5302272643096914E-2</v>
      </c>
      <c r="M58" s="4">
        <v>2.8945132259225113</v>
      </c>
      <c r="N58" s="4">
        <v>3.187089631513317</v>
      </c>
      <c r="O58" s="4">
        <v>0</v>
      </c>
      <c r="P58" s="4">
        <v>0.36181415324031391</v>
      </c>
      <c r="Q58" s="4">
        <v>0.32688098784751973</v>
      </c>
      <c r="R58" s="4">
        <v>0</v>
      </c>
      <c r="S58" s="4">
        <v>0.28945132259225115</v>
      </c>
      <c r="T58" s="4">
        <v>2.1247264210088783</v>
      </c>
    </row>
    <row r="59" spans="1:20" ht="15.5" x14ac:dyDescent="0.35">
      <c r="A59" s="4" t="s">
        <v>26</v>
      </c>
      <c r="B59" s="4">
        <v>2</v>
      </c>
      <c r="C59" s="4" t="s">
        <v>144</v>
      </c>
      <c r="D59" s="4" t="s">
        <v>203</v>
      </c>
      <c r="E59" s="4" t="s">
        <v>262</v>
      </c>
      <c r="F59" s="4">
        <v>0.76201592122056538</v>
      </c>
      <c r="G59" s="4">
        <v>18.192047504835916</v>
      </c>
      <c r="H59" s="4">
        <v>8.1880237058412124</v>
      </c>
      <c r="I59" s="4">
        <v>0.71629496594733144</v>
      </c>
      <c r="J59" s="4">
        <v>15.281319904062169</v>
      </c>
      <c r="K59" s="4">
        <v>4.9946944605631396</v>
      </c>
      <c r="L59" s="4">
        <v>4.5720955273233922E-2</v>
      </c>
      <c r="M59" s="4">
        <v>2.9107276007737464</v>
      </c>
      <c r="N59" s="4">
        <v>3.1933292452780724</v>
      </c>
      <c r="O59" s="4">
        <v>0</v>
      </c>
      <c r="P59" s="4">
        <v>0.3638409500967183</v>
      </c>
      <c r="Q59" s="4">
        <v>0.32752094823364852</v>
      </c>
      <c r="R59" s="4">
        <v>0</v>
      </c>
      <c r="S59" s="4">
        <v>0.29107276007737465</v>
      </c>
      <c r="T59" s="4">
        <v>2.1288861635187155</v>
      </c>
    </row>
    <row r="60" spans="1:20" ht="15.5" x14ac:dyDescent="0.35">
      <c r="A60" s="4" t="s">
        <v>26</v>
      </c>
      <c r="B60" s="4">
        <v>2</v>
      </c>
      <c r="C60" s="4" t="s">
        <v>145</v>
      </c>
      <c r="D60" s="4" t="s">
        <v>204</v>
      </c>
      <c r="E60" s="4" t="s">
        <v>263</v>
      </c>
      <c r="F60" s="4">
        <v>0.3284914902779601</v>
      </c>
      <c r="G60" s="4">
        <v>7.820889135186512</v>
      </c>
      <c r="H60" s="4">
        <v>3.5112317633086709</v>
      </c>
      <c r="I60" s="4">
        <v>0.30878200086128249</v>
      </c>
      <c r="J60" s="4">
        <v>6.5695468735566696</v>
      </c>
      <c r="K60" s="4">
        <v>2.1418513756182893</v>
      </c>
      <c r="L60" s="4">
        <v>1.9709489416677606E-2</v>
      </c>
      <c r="M60" s="4">
        <v>1.251342261629842</v>
      </c>
      <c r="N60" s="4">
        <v>1.3693803876903816</v>
      </c>
      <c r="O60" s="4">
        <v>0</v>
      </c>
      <c r="P60" s="4">
        <v>0.15641778270373025</v>
      </c>
      <c r="Q60" s="4">
        <v>0.14044927053234685</v>
      </c>
      <c r="R60" s="4">
        <v>0</v>
      </c>
      <c r="S60" s="4">
        <v>0.1251342261629842</v>
      </c>
      <c r="T60" s="4">
        <v>0.91292025846025449</v>
      </c>
    </row>
  </sheetData>
  <pageMargins left="0.7" right="0.7" top="0.75" bottom="0.75" header="0.3" footer="0.3"/>
  <pageSetup paperSize="9" orientation="portrait"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27</v>
      </c>
      <c r="B2" s="4">
        <v>2</v>
      </c>
      <c r="C2" s="4" t="s">
        <v>87</v>
      </c>
      <c r="D2" s="4" t="s">
        <v>146</v>
      </c>
      <c r="E2" s="4" t="s">
        <v>205</v>
      </c>
      <c r="F2" s="4">
        <v>0.56864381911941997</v>
      </c>
      <c r="G2" s="4">
        <v>83.220422194117333</v>
      </c>
      <c r="H2" s="4">
        <v>94.597569694844054</v>
      </c>
      <c r="I2" s="4">
        <v>0.33549985328045778</v>
      </c>
      <c r="J2" s="4">
        <v>14.97967599494112</v>
      </c>
      <c r="K2" s="4">
        <v>29.325246605401656</v>
      </c>
      <c r="L2" s="4">
        <v>0.23314396583896221</v>
      </c>
      <c r="M2" s="4">
        <v>68.240746199176215</v>
      </c>
      <c r="N2" s="4">
        <v>65.272323089442395</v>
      </c>
      <c r="O2" s="4">
        <v>1.7059314573582597E-2</v>
      </c>
      <c r="P2" s="4">
        <v>11.650859107176428</v>
      </c>
      <c r="Q2" s="4">
        <v>6.6218298786390841</v>
      </c>
      <c r="R2" s="4">
        <v>0</v>
      </c>
      <c r="S2" s="4">
        <v>1.3315267551058774</v>
      </c>
      <c r="T2" s="4">
        <v>24.595368120659455</v>
      </c>
    </row>
    <row r="3" spans="1:20" ht="15.5" x14ac:dyDescent="0.35">
      <c r="A3" s="4" t="s">
        <v>27</v>
      </c>
      <c r="B3" s="4">
        <v>2</v>
      </c>
      <c r="C3" s="4" t="s">
        <v>88</v>
      </c>
      <c r="D3" s="4" t="s">
        <v>147</v>
      </c>
      <c r="E3" s="4" t="s">
        <v>206</v>
      </c>
      <c r="F3" s="4">
        <v>0.55353728715874384</v>
      </c>
      <c r="G3" s="4">
        <v>81.589645221159429</v>
      </c>
      <c r="H3" s="4">
        <v>89.21139866611783</v>
      </c>
      <c r="I3" s="4">
        <v>0.32658699942365887</v>
      </c>
      <c r="J3" s="4">
        <v>14.686136139808697</v>
      </c>
      <c r="K3" s="4">
        <v>27.655533586496528</v>
      </c>
      <c r="L3" s="4">
        <v>0.22695028773508499</v>
      </c>
      <c r="M3" s="4">
        <v>66.903509081350734</v>
      </c>
      <c r="N3" s="4">
        <v>61.555865079621299</v>
      </c>
      <c r="O3" s="4">
        <v>1.6606118614762314E-2</v>
      </c>
      <c r="P3" s="4">
        <v>11.422550330962322</v>
      </c>
      <c r="Q3" s="4">
        <v>6.2447979066282491</v>
      </c>
      <c r="R3" s="4">
        <v>0</v>
      </c>
      <c r="S3" s="4">
        <v>1.3054343235385508</v>
      </c>
      <c r="T3" s="4">
        <v>23.194963653190637</v>
      </c>
    </row>
    <row r="4" spans="1:20" ht="15.5" x14ac:dyDescent="0.35">
      <c r="A4" s="4" t="s">
        <v>27</v>
      </c>
      <c r="B4" s="4">
        <v>2</v>
      </c>
      <c r="C4" s="4" t="s">
        <v>89</v>
      </c>
      <c r="D4" s="4" t="s">
        <v>148</v>
      </c>
      <c r="E4" s="4" t="s">
        <v>207</v>
      </c>
      <c r="F4" s="4">
        <v>0.5474911981363686</v>
      </c>
      <c r="G4" s="4">
        <v>81.396483477584297</v>
      </c>
      <c r="H4" s="4">
        <v>85.290594374413416</v>
      </c>
      <c r="I4" s="4">
        <v>0.32301980690045745</v>
      </c>
      <c r="J4" s="4">
        <v>14.651367025965174</v>
      </c>
      <c r="K4" s="4">
        <v>26.440084256068157</v>
      </c>
      <c r="L4" s="4">
        <v>0.22447139123591114</v>
      </c>
      <c r="M4" s="4">
        <v>66.745116451619126</v>
      </c>
      <c r="N4" s="4">
        <v>58.850510118345255</v>
      </c>
      <c r="O4" s="4">
        <v>1.6424735944091058E-2</v>
      </c>
      <c r="P4" s="4">
        <v>11.395507686861803</v>
      </c>
      <c r="Q4" s="4">
        <v>5.9703416062089394</v>
      </c>
      <c r="R4" s="4">
        <v>0</v>
      </c>
      <c r="S4" s="4">
        <v>1.3023437356413488</v>
      </c>
      <c r="T4" s="4">
        <v>22.175554537347487</v>
      </c>
    </row>
    <row r="5" spans="1:20" ht="15.5" x14ac:dyDescent="0.35">
      <c r="A5" s="4" t="s">
        <v>27</v>
      </c>
      <c r="B5" s="4">
        <v>2</v>
      </c>
      <c r="C5" s="4" t="s">
        <v>90</v>
      </c>
      <c r="D5" s="4" t="s">
        <v>149</v>
      </c>
      <c r="E5" s="4" t="s">
        <v>208</v>
      </c>
      <c r="F5" s="4">
        <v>0.55041000482680613</v>
      </c>
      <c r="G5" s="4">
        <v>82.554389290049571</v>
      </c>
      <c r="H5" s="4">
        <v>82.759611599178214</v>
      </c>
      <c r="I5" s="4">
        <v>0.32474190284781562</v>
      </c>
      <c r="J5" s="4">
        <v>14.859790072208922</v>
      </c>
      <c r="K5" s="4">
        <v>25.655479595745245</v>
      </c>
      <c r="L5" s="4">
        <v>0.22566810197899054</v>
      </c>
      <c r="M5" s="4">
        <v>67.694599217840647</v>
      </c>
      <c r="N5" s="4">
        <v>57.104132003432966</v>
      </c>
      <c r="O5" s="4">
        <v>1.6512300144804183E-2</v>
      </c>
      <c r="P5" s="4">
        <v>11.557614500606942</v>
      </c>
      <c r="Q5" s="4">
        <v>5.7931728119424752</v>
      </c>
      <c r="R5" s="4">
        <v>0</v>
      </c>
      <c r="S5" s="4">
        <v>1.3208702286407932</v>
      </c>
      <c r="T5" s="4">
        <v>21.517499015786335</v>
      </c>
    </row>
    <row r="6" spans="1:20" ht="15.5" x14ac:dyDescent="0.35">
      <c r="A6" s="4" t="s">
        <v>27</v>
      </c>
      <c r="B6" s="4">
        <v>2</v>
      </c>
      <c r="C6" s="4" t="s">
        <v>91</v>
      </c>
      <c r="D6" s="4" t="s">
        <v>150</v>
      </c>
      <c r="E6" s="4" t="s">
        <v>209</v>
      </c>
      <c r="F6" s="4">
        <v>0.56006850913320394</v>
      </c>
      <c r="G6" s="4">
        <v>84.578977539047642</v>
      </c>
      <c r="H6" s="4">
        <v>81.306320510558237</v>
      </c>
      <c r="I6" s="4">
        <v>0.33044042038859028</v>
      </c>
      <c r="J6" s="4">
        <v>15.224215957028575</v>
      </c>
      <c r="K6" s="4">
        <v>25.204959358273054</v>
      </c>
      <c r="L6" s="4">
        <v>0.22962808874461363</v>
      </c>
      <c r="M6" s="4">
        <v>69.354761582019066</v>
      </c>
      <c r="N6" s="4">
        <v>56.101361152285179</v>
      </c>
      <c r="O6" s="4">
        <v>1.6802055273996117E-2</v>
      </c>
      <c r="P6" s="4">
        <v>11.841056855466672</v>
      </c>
      <c r="Q6" s="4">
        <v>5.6914424357390772</v>
      </c>
      <c r="R6" s="4">
        <v>0</v>
      </c>
      <c r="S6" s="4">
        <v>1.3532636406247622</v>
      </c>
      <c r="T6" s="4">
        <v>21.139643332745141</v>
      </c>
    </row>
    <row r="7" spans="1:20" ht="15.5" x14ac:dyDescent="0.35">
      <c r="A7" s="4" t="s">
        <v>27</v>
      </c>
      <c r="B7" s="4">
        <v>2</v>
      </c>
      <c r="C7" s="4" t="s">
        <v>92</v>
      </c>
      <c r="D7" s="4" t="s">
        <v>151</v>
      </c>
      <c r="E7" s="4" t="s">
        <v>210</v>
      </c>
      <c r="F7" s="4">
        <v>0.56887456511313461</v>
      </c>
      <c r="G7" s="4">
        <v>86.009193495936501</v>
      </c>
      <c r="H7" s="4">
        <v>80.059671308996741</v>
      </c>
      <c r="I7" s="4">
        <v>0.33563599341674938</v>
      </c>
      <c r="J7" s="4">
        <v>15.481654829268569</v>
      </c>
      <c r="K7" s="4">
        <v>24.81849810578899</v>
      </c>
      <c r="L7" s="4">
        <v>0.23323857169638521</v>
      </c>
      <c r="M7" s="4">
        <v>70.527538666667937</v>
      </c>
      <c r="N7" s="4">
        <v>55.241173203207744</v>
      </c>
      <c r="O7" s="4">
        <v>1.7066236953394039E-2</v>
      </c>
      <c r="P7" s="4">
        <v>12.041287089431112</v>
      </c>
      <c r="Q7" s="4">
        <v>5.6041769916297728</v>
      </c>
      <c r="R7" s="4">
        <v>0</v>
      </c>
      <c r="S7" s="4">
        <v>1.376147095934984</v>
      </c>
      <c r="T7" s="4">
        <v>20.815514540339155</v>
      </c>
    </row>
    <row r="8" spans="1:20" ht="15.5" x14ac:dyDescent="0.35">
      <c r="A8" s="4" t="s">
        <v>27</v>
      </c>
      <c r="B8" s="4">
        <v>2</v>
      </c>
      <c r="C8" s="4" t="s">
        <v>93</v>
      </c>
      <c r="D8" s="4" t="s">
        <v>152</v>
      </c>
      <c r="E8" s="4" t="s">
        <v>211</v>
      </c>
      <c r="F8" s="4">
        <v>0.57602279990830774</v>
      </c>
      <c r="G8" s="4">
        <v>86.930290039504769</v>
      </c>
      <c r="H8" s="4">
        <v>78.876050241209569</v>
      </c>
      <c r="I8" s="4">
        <v>0.33985345194590155</v>
      </c>
      <c r="J8" s="4">
        <v>15.647452207110858</v>
      </c>
      <c r="K8" s="4">
        <v>24.451575574774967</v>
      </c>
      <c r="L8" s="4">
        <v>0.23616934796240618</v>
      </c>
      <c r="M8" s="4">
        <v>71.282837832393909</v>
      </c>
      <c r="N8" s="4">
        <v>54.424474666434598</v>
      </c>
      <c r="O8" s="4">
        <v>1.7280683997249233E-2</v>
      </c>
      <c r="P8" s="4">
        <v>12.170240605530669</v>
      </c>
      <c r="Q8" s="4">
        <v>5.5213235168846699</v>
      </c>
      <c r="R8" s="4">
        <v>0</v>
      </c>
      <c r="S8" s="4">
        <v>1.3908846406320763</v>
      </c>
      <c r="T8" s="4">
        <v>20.507773062714488</v>
      </c>
    </row>
    <row r="9" spans="1:20" ht="15.5" x14ac:dyDescent="0.35">
      <c r="A9" s="4" t="s">
        <v>27</v>
      </c>
      <c r="B9" s="4">
        <v>2</v>
      </c>
      <c r="C9" s="4" t="s">
        <v>94</v>
      </c>
      <c r="D9" s="4" t="s">
        <v>153</v>
      </c>
      <c r="E9" s="4" t="s">
        <v>212</v>
      </c>
      <c r="F9" s="4">
        <v>0.58122225305379882</v>
      </c>
      <c r="G9" s="4">
        <v>87.431249896861772</v>
      </c>
      <c r="H9" s="4">
        <v>77.662627525124591</v>
      </c>
      <c r="I9" s="4">
        <v>0.34292112930174129</v>
      </c>
      <c r="J9" s="4">
        <v>15.737624981435118</v>
      </c>
      <c r="K9" s="4">
        <v>24.075414532788624</v>
      </c>
      <c r="L9" s="4">
        <v>0.23830112375205753</v>
      </c>
      <c r="M9" s="4">
        <v>71.693624915426653</v>
      </c>
      <c r="N9" s="4">
        <v>53.587212992335964</v>
      </c>
      <c r="O9" s="4">
        <v>1.7436667591613966E-2</v>
      </c>
      <c r="P9" s="4">
        <v>12.240374985560649</v>
      </c>
      <c r="Q9" s="4">
        <v>5.4363839267587215</v>
      </c>
      <c r="R9" s="4">
        <v>0</v>
      </c>
      <c r="S9" s="4">
        <v>1.3988999983497883</v>
      </c>
      <c r="T9" s="4">
        <v>20.192283156532394</v>
      </c>
    </row>
    <row r="10" spans="1:20" ht="15.5" x14ac:dyDescent="0.35">
      <c r="A10" s="4" t="s">
        <v>27</v>
      </c>
      <c r="B10" s="4">
        <v>2</v>
      </c>
      <c r="C10" s="4" t="s">
        <v>95</v>
      </c>
      <c r="D10" s="4" t="s">
        <v>154</v>
      </c>
      <c r="E10" s="4" t="s">
        <v>213</v>
      </c>
      <c r="F10" s="4">
        <v>0.58423860281419049</v>
      </c>
      <c r="G10" s="4">
        <v>87.535414726819411</v>
      </c>
      <c r="H10" s="4">
        <v>76.344903511357472</v>
      </c>
      <c r="I10" s="4">
        <v>0.34470077566037238</v>
      </c>
      <c r="J10" s="4">
        <v>15.756374650827494</v>
      </c>
      <c r="K10" s="4">
        <v>23.666920088520815</v>
      </c>
      <c r="L10" s="4">
        <v>0.23953782715381811</v>
      </c>
      <c r="M10" s="4">
        <v>71.779040075991929</v>
      </c>
      <c r="N10" s="4">
        <v>52.677983422836654</v>
      </c>
      <c r="O10" s="4">
        <v>1.7527158084425714E-2</v>
      </c>
      <c r="P10" s="4">
        <v>12.254958061754719</v>
      </c>
      <c r="Q10" s="4">
        <v>5.3441432457950233</v>
      </c>
      <c r="R10" s="4">
        <v>0</v>
      </c>
      <c r="S10" s="4">
        <v>1.4005666356291107</v>
      </c>
      <c r="T10" s="4">
        <v>19.849674912952942</v>
      </c>
    </row>
    <row r="11" spans="1:20" ht="15.5" x14ac:dyDescent="0.35">
      <c r="A11" s="4" t="s">
        <v>27</v>
      </c>
      <c r="B11" s="4">
        <v>2</v>
      </c>
      <c r="C11" s="4" t="s">
        <v>96</v>
      </c>
      <c r="D11" s="4" t="s">
        <v>155</v>
      </c>
      <c r="E11" s="4" t="s">
        <v>214</v>
      </c>
      <c r="F11" s="4">
        <v>0.58497356423456504</v>
      </c>
      <c r="G11" s="4">
        <v>87.260502491356192</v>
      </c>
      <c r="H11" s="4">
        <v>74.878548742115967</v>
      </c>
      <c r="I11" s="4">
        <v>0.34513440289839337</v>
      </c>
      <c r="J11" s="4">
        <v>15.706890448444113</v>
      </c>
      <c r="K11" s="4">
        <v>23.212350110055951</v>
      </c>
      <c r="L11" s="4">
        <v>0.23983916133617167</v>
      </c>
      <c r="M11" s="4">
        <v>71.553612042912079</v>
      </c>
      <c r="N11" s="4">
        <v>51.666198632060016</v>
      </c>
      <c r="O11" s="4">
        <v>1.7549206927036952E-2</v>
      </c>
      <c r="P11" s="4">
        <v>12.216470348789867</v>
      </c>
      <c r="Q11" s="4">
        <v>5.2414984119481183</v>
      </c>
      <c r="R11" s="4">
        <v>0</v>
      </c>
      <c r="S11" s="4">
        <v>1.3961680398616991</v>
      </c>
      <c r="T11" s="4">
        <v>19.468422672950151</v>
      </c>
    </row>
    <row r="12" spans="1:20" ht="15.5" x14ac:dyDescent="0.35">
      <c r="A12" s="4" t="s">
        <v>27</v>
      </c>
      <c r="B12" s="4">
        <v>2</v>
      </c>
      <c r="C12" s="4" t="s">
        <v>97</v>
      </c>
      <c r="D12" s="4" t="s">
        <v>156</v>
      </c>
      <c r="E12" s="4" t="s">
        <v>215</v>
      </c>
      <c r="F12" s="4">
        <v>0.58340892126594235</v>
      </c>
      <c r="G12" s="4">
        <v>86.624350246682781</v>
      </c>
      <c r="H12" s="4">
        <v>73.241660396167006</v>
      </c>
      <c r="I12" s="4">
        <v>0.34421126354690595</v>
      </c>
      <c r="J12" s="4">
        <v>15.592383044402901</v>
      </c>
      <c r="K12" s="4">
        <v>22.704914722811772</v>
      </c>
      <c r="L12" s="4">
        <v>0.23919765771903639</v>
      </c>
      <c r="M12" s="4">
        <v>71.031967202279887</v>
      </c>
      <c r="N12" s="4">
        <v>50.536745673355227</v>
      </c>
      <c r="O12" s="4">
        <v>1.7502267637978269E-2</v>
      </c>
      <c r="P12" s="4">
        <v>12.12740903453559</v>
      </c>
      <c r="Q12" s="4">
        <v>5.1269162277316909</v>
      </c>
      <c r="R12" s="4">
        <v>0</v>
      </c>
      <c r="S12" s="4">
        <v>1.3859896039469246</v>
      </c>
      <c r="T12" s="4">
        <v>19.042831703003422</v>
      </c>
    </row>
    <row r="13" spans="1:20" ht="15.5" x14ac:dyDescent="0.35">
      <c r="A13" s="4" t="s">
        <v>27</v>
      </c>
      <c r="B13" s="4">
        <v>2</v>
      </c>
      <c r="C13" s="4" t="s">
        <v>98</v>
      </c>
      <c r="D13" s="4" t="s">
        <v>157</v>
      </c>
      <c r="E13" s="4" t="s">
        <v>216</v>
      </c>
      <c r="F13" s="4">
        <v>0.57957877087232945</v>
      </c>
      <c r="G13" s="4">
        <v>85.646457209580802</v>
      </c>
      <c r="H13" s="4">
        <v>71.428489599795114</v>
      </c>
      <c r="I13" s="4">
        <v>0.34195147481467436</v>
      </c>
      <c r="J13" s="4">
        <v>15.416362297724543</v>
      </c>
      <c r="K13" s="4">
        <v>22.142831775936486</v>
      </c>
      <c r="L13" s="4">
        <v>0.23762729605765509</v>
      </c>
      <c r="M13" s="4">
        <v>70.23009491185627</v>
      </c>
      <c r="N13" s="4">
        <v>49.285657823858628</v>
      </c>
      <c r="O13" s="4">
        <v>1.7387363126169883E-2</v>
      </c>
      <c r="P13" s="4">
        <v>11.990504009341313</v>
      </c>
      <c r="Q13" s="4">
        <v>4.999994271985658</v>
      </c>
      <c r="R13" s="4">
        <v>0</v>
      </c>
      <c r="S13" s="4">
        <v>1.3703433153532929</v>
      </c>
      <c r="T13" s="4">
        <v>18.571407295946731</v>
      </c>
    </row>
    <row r="14" spans="1:20" ht="15.5" x14ac:dyDescent="0.35">
      <c r="A14" s="4" t="s">
        <v>27</v>
      </c>
      <c r="B14" s="4">
        <v>2</v>
      </c>
      <c r="C14" s="4" t="s">
        <v>99</v>
      </c>
      <c r="D14" s="4" t="s">
        <v>158</v>
      </c>
      <c r="E14" s="4" t="s">
        <v>217</v>
      </c>
      <c r="F14" s="4">
        <v>0.57355658335587278</v>
      </c>
      <c r="G14" s="4">
        <v>84.348655614972898</v>
      </c>
      <c r="H14" s="4">
        <v>69.444758131098041</v>
      </c>
      <c r="I14" s="4">
        <v>0.33839838417996493</v>
      </c>
      <c r="J14" s="4">
        <v>15.182758010695121</v>
      </c>
      <c r="K14" s="4">
        <v>21.527875020640394</v>
      </c>
      <c r="L14" s="4">
        <v>0.23515819917590786</v>
      </c>
      <c r="M14" s="4">
        <v>69.165897604277788</v>
      </c>
      <c r="N14" s="4">
        <v>47.916883110457647</v>
      </c>
      <c r="O14" s="4">
        <v>1.7206697500676185E-2</v>
      </c>
      <c r="P14" s="4">
        <v>11.808811786096207</v>
      </c>
      <c r="Q14" s="4">
        <v>4.8611330691768631</v>
      </c>
      <c r="R14" s="4">
        <v>0</v>
      </c>
      <c r="S14" s="4">
        <v>1.3495784898395664</v>
      </c>
      <c r="T14" s="4">
        <v>18.055637114085492</v>
      </c>
    </row>
    <row r="15" spans="1:20" ht="15.5" x14ac:dyDescent="0.35">
      <c r="A15" s="4" t="s">
        <v>27</v>
      </c>
      <c r="B15" s="4">
        <v>2</v>
      </c>
      <c r="C15" s="4" t="s">
        <v>100</v>
      </c>
      <c r="D15" s="4" t="s">
        <v>159</v>
      </c>
      <c r="E15" s="4" t="s">
        <v>218</v>
      </c>
      <c r="F15" s="4">
        <v>0.56544813317191034</v>
      </c>
      <c r="G15" s="4">
        <v>82.755291565828401</v>
      </c>
      <c r="H15" s="4">
        <v>67.304129374373346</v>
      </c>
      <c r="I15" s="4">
        <v>0.33361439857142711</v>
      </c>
      <c r="J15" s="4">
        <v>14.895952481849111</v>
      </c>
      <c r="K15" s="4">
        <v>20.864280106055737</v>
      </c>
      <c r="L15" s="4">
        <v>0.23183373460048326</v>
      </c>
      <c r="M15" s="4">
        <v>67.859339083979293</v>
      </c>
      <c r="N15" s="4">
        <v>46.439849268317609</v>
      </c>
      <c r="O15" s="4">
        <v>1.6963443995157309E-2</v>
      </c>
      <c r="P15" s="4">
        <v>11.585740819215978</v>
      </c>
      <c r="Q15" s="4">
        <v>4.7112890562061347</v>
      </c>
      <c r="R15" s="4">
        <v>0</v>
      </c>
      <c r="S15" s="4">
        <v>1.3240846650532545</v>
      </c>
      <c r="T15" s="4">
        <v>17.499073637337069</v>
      </c>
    </row>
    <row r="16" spans="1:20" ht="15.5" x14ac:dyDescent="0.35">
      <c r="A16" s="4" t="s">
        <v>27</v>
      </c>
      <c r="B16" s="4">
        <v>2</v>
      </c>
      <c r="C16" s="4" t="s">
        <v>101</v>
      </c>
      <c r="D16" s="4" t="s">
        <v>160</v>
      </c>
      <c r="E16" s="4" t="s">
        <v>219</v>
      </c>
      <c r="F16" s="4">
        <v>0.55538682691128982</v>
      </c>
      <c r="G16" s="4">
        <v>80.893115751481346</v>
      </c>
      <c r="H16" s="4">
        <v>65.02554982043678</v>
      </c>
      <c r="I16" s="4">
        <v>0.32767822787766099</v>
      </c>
      <c r="J16" s="4">
        <v>14.560760835266642</v>
      </c>
      <c r="K16" s="4">
        <v>20.157920444335403</v>
      </c>
      <c r="L16" s="4">
        <v>0.22770859903362883</v>
      </c>
      <c r="M16" s="4">
        <v>66.332354916214712</v>
      </c>
      <c r="N16" s="4">
        <v>44.867629376101377</v>
      </c>
      <c r="O16" s="4">
        <v>1.6661604807338692E-2</v>
      </c>
      <c r="P16" s="4">
        <v>11.32503620520739</v>
      </c>
      <c r="Q16" s="4">
        <v>4.5517884874305752</v>
      </c>
      <c r="R16" s="4">
        <v>0</v>
      </c>
      <c r="S16" s="4">
        <v>1.2942898520237016</v>
      </c>
      <c r="T16" s="4">
        <v>16.906642953313565</v>
      </c>
    </row>
    <row r="17" spans="1:20" ht="15.5" x14ac:dyDescent="0.35">
      <c r="A17" s="4" t="s">
        <v>27</v>
      </c>
      <c r="B17" s="4">
        <v>2</v>
      </c>
      <c r="C17" s="4" t="s">
        <v>102</v>
      </c>
      <c r="D17" s="4" t="s">
        <v>161</v>
      </c>
      <c r="E17" s="4" t="s">
        <v>220</v>
      </c>
      <c r="F17" s="4">
        <v>0.54352830413192443</v>
      </c>
      <c r="G17" s="4">
        <v>78.790778247126894</v>
      </c>
      <c r="H17" s="4">
        <v>62.631137330150572</v>
      </c>
      <c r="I17" s="4">
        <v>0.32068169943783542</v>
      </c>
      <c r="J17" s="4">
        <v>14.18234008448284</v>
      </c>
      <c r="K17" s="4">
        <v>19.415652572346676</v>
      </c>
      <c r="L17" s="4">
        <v>0.22284660469408904</v>
      </c>
      <c r="M17" s="4">
        <v>64.608438162644063</v>
      </c>
      <c r="N17" s="4">
        <v>43.215484757803893</v>
      </c>
      <c r="O17" s="4">
        <v>1.6305849123957734E-2</v>
      </c>
      <c r="P17" s="4">
        <v>11.030708954597767</v>
      </c>
      <c r="Q17" s="4">
        <v>4.3841796131105406</v>
      </c>
      <c r="R17" s="4">
        <v>0</v>
      </c>
      <c r="S17" s="4">
        <v>1.2606524519540303</v>
      </c>
      <c r="T17" s="4">
        <v>16.28409570583915</v>
      </c>
    </row>
    <row r="18" spans="1:20" ht="15.5" x14ac:dyDescent="0.35">
      <c r="A18" s="4" t="s">
        <v>27</v>
      </c>
      <c r="B18" s="4">
        <v>2</v>
      </c>
      <c r="C18" s="4" t="s">
        <v>103</v>
      </c>
      <c r="D18" s="4" t="s">
        <v>162</v>
      </c>
      <c r="E18" s="4" t="s">
        <v>221</v>
      </c>
      <c r="F18" s="4">
        <v>0.53004626252186227</v>
      </c>
      <c r="G18" s="4">
        <v>76.478351781945548</v>
      </c>
      <c r="H18" s="4">
        <v>60.144633190162097</v>
      </c>
      <c r="I18" s="4">
        <v>0.31272729488789874</v>
      </c>
      <c r="J18" s="4">
        <v>13.766103320750199</v>
      </c>
      <c r="K18" s="4">
        <v>18.644836288950248</v>
      </c>
      <c r="L18" s="4">
        <v>0.21731896763396355</v>
      </c>
      <c r="M18" s="4">
        <v>62.712248461195351</v>
      </c>
      <c r="N18" s="4">
        <v>41.499796901211845</v>
      </c>
      <c r="O18" s="4">
        <v>1.5901387875655867E-2</v>
      </c>
      <c r="P18" s="4">
        <v>10.706969249472378</v>
      </c>
      <c r="Q18" s="4">
        <v>4.210124323311347</v>
      </c>
      <c r="R18" s="4">
        <v>0</v>
      </c>
      <c r="S18" s="4">
        <v>1.2236536285111288</v>
      </c>
      <c r="T18" s="4">
        <v>15.637604629442146</v>
      </c>
    </row>
    <row r="19" spans="1:20" ht="15.5" x14ac:dyDescent="0.35">
      <c r="A19" s="4" t="s">
        <v>27</v>
      </c>
      <c r="B19" s="4">
        <v>2</v>
      </c>
      <c r="C19" s="4" t="s">
        <v>104</v>
      </c>
      <c r="D19" s="4" t="s">
        <v>163</v>
      </c>
      <c r="E19" s="4" t="s">
        <v>222</v>
      </c>
      <c r="F19" s="4">
        <v>0.51512818514226455</v>
      </c>
      <c r="G19" s="4">
        <v>73.986786144047073</v>
      </c>
      <c r="H19" s="4">
        <v>57.590237622455959</v>
      </c>
      <c r="I19" s="4">
        <v>0.30392562923393607</v>
      </c>
      <c r="J19" s="4">
        <v>13.317621505928473</v>
      </c>
      <c r="K19" s="4">
        <v>17.852973662961347</v>
      </c>
      <c r="L19" s="4">
        <v>0.21120255590832848</v>
      </c>
      <c r="M19" s="4">
        <v>60.669164638118602</v>
      </c>
      <c r="N19" s="4">
        <v>39.737263959494605</v>
      </c>
      <c r="O19" s="4">
        <v>1.5453845554267936E-2</v>
      </c>
      <c r="P19" s="4">
        <v>10.358150060166592</v>
      </c>
      <c r="Q19" s="4">
        <v>4.0313166335719179</v>
      </c>
      <c r="R19" s="4">
        <v>0</v>
      </c>
      <c r="S19" s="4">
        <v>1.1837885783047533</v>
      </c>
      <c r="T19" s="4">
        <v>14.97346178183855</v>
      </c>
    </row>
    <row r="20" spans="1:20" ht="15.5" x14ac:dyDescent="0.35">
      <c r="A20" s="4" t="s">
        <v>27</v>
      </c>
      <c r="B20" s="4">
        <v>2</v>
      </c>
      <c r="C20" s="4" t="s">
        <v>105</v>
      </c>
      <c r="D20" s="4" t="s">
        <v>164</v>
      </c>
      <c r="E20" s="4" t="s">
        <v>223</v>
      </c>
      <c r="F20" s="4">
        <v>0.49911864260809624</v>
      </c>
      <c r="G20" s="4">
        <v>71.376263484029877</v>
      </c>
      <c r="H20" s="4">
        <v>55.003815521117247</v>
      </c>
      <c r="I20" s="4">
        <v>0.29447999913877676</v>
      </c>
      <c r="J20" s="4">
        <v>12.847727427125378</v>
      </c>
      <c r="K20" s="4">
        <v>17.051182811546347</v>
      </c>
      <c r="L20" s="4">
        <v>0.20463864346931948</v>
      </c>
      <c r="M20" s="4">
        <v>58.528536056904507</v>
      </c>
      <c r="N20" s="4">
        <v>37.952632709570899</v>
      </c>
      <c r="O20" s="4">
        <v>1.4973559278242886E-2</v>
      </c>
      <c r="P20" s="4">
        <v>9.9926768877641834</v>
      </c>
      <c r="Q20" s="4">
        <v>3.8502670864782078</v>
      </c>
      <c r="R20" s="4">
        <v>0</v>
      </c>
      <c r="S20" s="4">
        <v>1.1420202157444781</v>
      </c>
      <c r="T20" s="4">
        <v>14.300992035490484</v>
      </c>
    </row>
    <row r="21" spans="1:20" ht="15.5" x14ac:dyDescent="0.35">
      <c r="A21" s="4" t="s">
        <v>27</v>
      </c>
      <c r="B21" s="4">
        <v>2</v>
      </c>
      <c r="C21" s="4" t="s">
        <v>106</v>
      </c>
      <c r="D21" s="4" t="s">
        <v>165</v>
      </c>
      <c r="E21" s="4" t="s">
        <v>224</v>
      </c>
      <c r="F21" s="4">
        <v>0.48344704874802441</v>
      </c>
      <c r="G21" s="4">
        <v>68.906732468030441</v>
      </c>
      <c r="H21" s="4">
        <v>52.509301588623657</v>
      </c>
      <c r="I21" s="4">
        <v>0.28523375876133439</v>
      </c>
      <c r="J21" s="4">
        <v>12.40321184424548</v>
      </c>
      <c r="K21" s="4">
        <v>16.277883492473332</v>
      </c>
      <c r="L21" s="4">
        <v>0.19821328998669002</v>
      </c>
      <c r="M21" s="4">
        <v>56.503520623784965</v>
      </c>
      <c r="N21" s="4">
        <v>36.231418096150321</v>
      </c>
      <c r="O21" s="4">
        <v>1.4503411462440732E-2</v>
      </c>
      <c r="P21" s="4">
        <v>9.6469425455242632</v>
      </c>
      <c r="Q21" s="4">
        <v>3.6756511112036563</v>
      </c>
      <c r="R21" s="4">
        <v>0</v>
      </c>
      <c r="S21" s="4">
        <v>1.1025077194884871</v>
      </c>
      <c r="T21" s="4">
        <v>13.652418413042151</v>
      </c>
    </row>
    <row r="22" spans="1:20" ht="15.5" x14ac:dyDescent="0.35">
      <c r="A22" s="4" t="s">
        <v>27</v>
      </c>
      <c r="B22" s="4">
        <v>2</v>
      </c>
      <c r="C22" s="4" t="s">
        <v>107</v>
      </c>
      <c r="D22" s="4" t="s">
        <v>166</v>
      </c>
      <c r="E22" s="4" t="s">
        <v>225</v>
      </c>
      <c r="F22" s="4">
        <v>0.46857962479587495</v>
      </c>
      <c r="G22" s="4">
        <v>66.621906672013978</v>
      </c>
      <c r="H22" s="4">
        <v>50.153168017838048</v>
      </c>
      <c r="I22" s="4">
        <v>0.27646197862956623</v>
      </c>
      <c r="J22" s="4">
        <v>11.991943200962515</v>
      </c>
      <c r="K22" s="4">
        <v>15.547482085529795</v>
      </c>
      <c r="L22" s="4">
        <v>0.19211764616630875</v>
      </c>
      <c r="M22" s="4">
        <v>54.629963471051468</v>
      </c>
      <c r="N22" s="4">
        <v>34.605685932308248</v>
      </c>
      <c r="O22" s="4">
        <v>1.4057388743876248E-2</v>
      </c>
      <c r="P22" s="4">
        <v>9.327066934081957</v>
      </c>
      <c r="Q22" s="4">
        <v>3.5107217612486639</v>
      </c>
      <c r="R22" s="4">
        <v>0</v>
      </c>
      <c r="S22" s="4">
        <v>1.0659505067522237</v>
      </c>
      <c r="T22" s="4">
        <v>13.039823684637893</v>
      </c>
    </row>
    <row r="23" spans="1:20" ht="15.5" x14ac:dyDescent="0.35">
      <c r="A23" s="4" t="s">
        <v>27</v>
      </c>
      <c r="B23" s="4">
        <v>2</v>
      </c>
      <c r="C23" s="4" t="s">
        <v>108</v>
      </c>
      <c r="D23" s="4" t="s">
        <v>167</v>
      </c>
      <c r="E23" s="4" t="s">
        <v>226</v>
      </c>
      <c r="F23" s="4">
        <v>0.45451711667329003</v>
      </c>
      <c r="G23" s="4">
        <v>64.488395096780351</v>
      </c>
      <c r="H23" s="4">
        <v>47.941111378686692</v>
      </c>
      <c r="I23" s="4">
        <v>0.2681650988372411</v>
      </c>
      <c r="J23" s="4">
        <v>11.607911117420462</v>
      </c>
      <c r="K23" s="4">
        <v>14.861744527392874</v>
      </c>
      <c r="L23" s="4">
        <v>0.18635201783604893</v>
      </c>
      <c r="M23" s="4">
        <v>52.880483979359894</v>
      </c>
      <c r="N23" s="4">
        <v>33.079366851293813</v>
      </c>
      <c r="O23" s="4">
        <v>1.36355135001987E-2</v>
      </c>
      <c r="P23" s="4">
        <v>9.0283753135492493</v>
      </c>
      <c r="Q23" s="4">
        <v>3.3558777965080688</v>
      </c>
      <c r="R23" s="4">
        <v>0</v>
      </c>
      <c r="S23" s="4">
        <v>1.0318143215484856</v>
      </c>
      <c r="T23" s="4">
        <v>12.46468895845854</v>
      </c>
    </row>
    <row r="24" spans="1:20" ht="15.5" x14ac:dyDescent="0.35">
      <c r="A24" s="4" t="s">
        <v>27</v>
      </c>
      <c r="B24" s="4">
        <v>2</v>
      </c>
      <c r="C24" s="4" t="s">
        <v>109</v>
      </c>
      <c r="D24" s="4" t="s">
        <v>168</v>
      </c>
      <c r="E24" s="4" t="s">
        <v>227</v>
      </c>
      <c r="F24" s="4">
        <v>0.44128955584839341</v>
      </c>
      <c r="G24" s="4">
        <v>62.496690827534849</v>
      </c>
      <c r="H24" s="4">
        <v>45.876976990294843</v>
      </c>
      <c r="I24" s="4">
        <v>0.26036083795055209</v>
      </c>
      <c r="J24" s="4">
        <v>11.249404348956272</v>
      </c>
      <c r="K24" s="4">
        <v>14.221862866991401</v>
      </c>
      <c r="L24" s="4">
        <v>0.18092871789784132</v>
      </c>
      <c r="M24" s="4">
        <v>51.24728647857858</v>
      </c>
      <c r="N24" s="4">
        <v>31.655114123303438</v>
      </c>
      <c r="O24" s="4">
        <v>1.3238686675451802E-2</v>
      </c>
      <c r="P24" s="4">
        <v>8.7495367158548802</v>
      </c>
      <c r="Q24" s="4">
        <v>3.2113883893206392</v>
      </c>
      <c r="R24" s="4">
        <v>0</v>
      </c>
      <c r="S24" s="4">
        <v>0.99994705324055755</v>
      </c>
      <c r="T24" s="4">
        <v>11.928014017476659</v>
      </c>
    </row>
    <row r="25" spans="1:20" ht="15.5" x14ac:dyDescent="0.35">
      <c r="A25" s="4" t="s">
        <v>27</v>
      </c>
      <c r="B25" s="4">
        <v>2</v>
      </c>
      <c r="C25" s="4" t="s">
        <v>110</v>
      </c>
      <c r="D25" s="4" t="s">
        <v>169</v>
      </c>
      <c r="E25" s="4" t="s">
        <v>228</v>
      </c>
      <c r="F25" s="4">
        <v>0.4288998175815929</v>
      </c>
      <c r="G25" s="4">
        <v>60.640102770983262</v>
      </c>
      <c r="H25" s="4">
        <v>43.959278953345262</v>
      </c>
      <c r="I25" s="4">
        <v>0.25305089237313982</v>
      </c>
      <c r="J25" s="4">
        <v>10.915218498776987</v>
      </c>
      <c r="K25" s="4">
        <v>13.627376475537032</v>
      </c>
      <c r="L25" s="4">
        <v>0.17584892520845311</v>
      </c>
      <c r="M25" s="4">
        <v>49.724884272206282</v>
      </c>
      <c r="N25" s="4">
        <v>30.331902477808228</v>
      </c>
      <c r="O25" s="4">
        <v>1.2866994527447786E-2</v>
      </c>
      <c r="P25" s="4">
        <v>8.4896143879376567</v>
      </c>
      <c r="Q25" s="4">
        <v>3.0771495267341686</v>
      </c>
      <c r="R25" s="4">
        <v>0</v>
      </c>
      <c r="S25" s="4">
        <v>0.97024164433573223</v>
      </c>
      <c r="T25" s="4">
        <v>11.429412527869768</v>
      </c>
    </row>
    <row r="26" spans="1:20" ht="15.5" x14ac:dyDescent="0.35">
      <c r="A26" s="4" t="s">
        <v>27</v>
      </c>
      <c r="B26" s="4">
        <v>2</v>
      </c>
      <c r="C26" s="4" t="s">
        <v>111</v>
      </c>
      <c r="D26" s="4" t="s">
        <v>170</v>
      </c>
      <c r="E26" s="4" t="s">
        <v>229</v>
      </c>
      <c r="F26" s="4">
        <v>0.41733621171549651</v>
      </c>
      <c r="G26" s="4">
        <v>58.912821201052211</v>
      </c>
      <c r="H26" s="4">
        <v>42.18328683566812</v>
      </c>
      <c r="I26" s="4">
        <v>0.24622836491214292</v>
      </c>
      <c r="J26" s="4">
        <v>10.604307816189397</v>
      </c>
      <c r="K26" s="4">
        <v>13.076818919057118</v>
      </c>
      <c r="L26" s="4">
        <v>0.17110784680335359</v>
      </c>
      <c r="M26" s="4">
        <v>48.308513384862813</v>
      </c>
      <c r="N26" s="4">
        <v>29.106467916611003</v>
      </c>
      <c r="O26" s="4">
        <v>1.2520086351464895E-2</v>
      </c>
      <c r="P26" s="4">
        <v>8.2477949681473106</v>
      </c>
      <c r="Q26" s="4">
        <v>2.9528300784967687</v>
      </c>
      <c r="R26" s="4">
        <v>0</v>
      </c>
      <c r="S26" s="4">
        <v>0.94260513921683542</v>
      </c>
      <c r="T26" s="4">
        <v>10.967654577273711</v>
      </c>
    </row>
    <row r="27" spans="1:20" ht="15.5" x14ac:dyDescent="0.35">
      <c r="A27" s="4" t="s">
        <v>27</v>
      </c>
      <c r="B27" s="4">
        <v>2</v>
      </c>
      <c r="C27" s="4" t="s">
        <v>112</v>
      </c>
      <c r="D27" s="4" t="s">
        <v>171</v>
      </c>
      <c r="E27" s="4" t="s">
        <v>230</v>
      </c>
      <c r="F27" s="4">
        <v>0.40658013696461021</v>
      </c>
      <c r="G27" s="4">
        <v>57.309541050196785</v>
      </c>
      <c r="H27" s="4">
        <v>40.542510117082543</v>
      </c>
      <c r="I27" s="4">
        <v>0.23988228080912</v>
      </c>
      <c r="J27" s="4">
        <v>10.31571738903542</v>
      </c>
      <c r="K27" s="4">
        <v>12.568178136295588</v>
      </c>
      <c r="L27" s="4">
        <v>0.16669785615549021</v>
      </c>
      <c r="M27" s="4">
        <v>46.993823661161365</v>
      </c>
      <c r="N27" s="4">
        <v>27.974331980786953</v>
      </c>
      <c r="O27" s="4">
        <v>1.2197404108938307E-2</v>
      </c>
      <c r="P27" s="4">
        <v>8.0233357470275504</v>
      </c>
      <c r="Q27" s="4">
        <v>2.8379757081957782</v>
      </c>
      <c r="R27" s="4">
        <v>0</v>
      </c>
      <c r="S27" s="4">
        <v>0.91695265680314852</v>
      </c>
      <c r="T27" s="4">
        <v>10.541052630441461</v>
      </c>
    </row>
    <row r="28" spans="1:20" ht="15.5" x14ac:dyDescent="0.35">
      <c r="A28" s="4" t="s">
        <v>27</v>
      </c>
      <c r="B28" s="4">
        <v>2</v>
      </c>
      <c r="C28" s="4" t="s">
        <v>113</v>
      </c>
      <c r="D28" s="4" t="s">
        <v>172</v>
      </c>
      <c r="E28" s="4" t="s">
        <v>231</v>
      </c>
      <c r="F28" s="4">
        <v>0.39660976801366271</v>
      </c>
      <c r="G28" s="4">
        <v>55.825302415443446</v>
      </c>
      <c r="H28" s="4">
        <v>39.029627492478383</v>
      </c>
      <c r="I28" s="4">
        <v>0.23399976312806098</v>
      </c>
      <c r="J28" s="4">
        <v>10.04855443477982</v>
      </c>
      <c r="K28" s="4">
        <v>12.099184522668299</v>
      </c>
      <c r="L28" s="4">
        <v>0.16261000488560173</v>
      </c>
      <c r="M28" s="4">
        <v>45.776747980663629</v>
      </c>
      <c r="N28" s="4">
        <v>26.93044296981008</v>
      </c>
      <c r="O28" s="4">
        <v>1.1898293040409881E-2</v>
      </c>
      <c r="P28" s="4">
        <v>7.815542338162083</v>
      </c>
      <c r="Q28" s="4">
        <v>2.7320739244734873</v>
      </c>
      <c r="R28" s="4">
        <v>0</v>
      </c>
      <c r="S28" s="4">
        <v>0.8932048386470951</v>
      </c>
      <c r="T28" s="4">
        <v>10.14770314804438</v>
      </c>
    </row>
    <row r="29" spans="1:20" ht="15.5" x14ac:dyDescent="0.35">
      <c r="A29" s="4" t="s">
        <v>27</v>
      </c>
      <c r="B29" s="4">
        <v>2</v>
      </c>
      <c r="C29" s="4" t="s">
        <v>114</v>
      </c>
      <c r="D29" s="4" t="s">
        <v>173</v>
      </c>
      <c r="E29" s="4" t="s">
        <v>232</v>
      </c>
      <c r="F29" s="4">
        <v>0.38740191310075472</v>
      </c>
      <c r="G29" s="4">
        <v>54.455412177943479</v>
      </c>
      <c r="H29" s="4">
        <v>37.637059935253767</v>
      </c>
      <c r="I29" s="4">
        <v>0.22856712872944526</v>
      </c>
      <c r="J29" s="4">
        <v>9.8019741920298262</v>
      </c>
      <c r="K29" s="4">
        <v>11.667488579928667</v>
      </c>
      <c r="L29" s="4">
        <v>0.15883478437130946</v>
      </c>
      <c r="M29" s="4">
        <v>44.653437985913655</v>
      </c>
      <c r="N29" s="4">
        <v>25.969571355325098</v>
      </c>
      <c r="O29" s="4">
        <v>1.1622057393022642E-2</v>
      </c>
      <c r="P29" s="4">
        <v>7.6237577049120882</v>
      </c>
      <c r="Q29" s="4">
        <v>2.6345941954677641</v>
      </c>
      <c r="R29" s="4">
        <v>0</v>
      </c>
      <c r="S29" s="4">
        <v>0.8712865948470957</v>
      </c>
      <c r="T29" s="4">
        <v>9.7856355831659805</v>
      </c>
    </row>
    <row r="30" spans="1:20" ht="15.5" x14ac:dyDescent="0.35">
      <c r="A30" s="4" t="s">
        <v>27</v>
      </c>
      <c r="B30" s="4">
        <v>2</v>
      </c>
      <c r="C30" s="4" t="s">
        <v>115</v>
      </c>
      <c r="D30" s="4" t="s">
        <v>174</v>
      </c>
      <c r="E30" s="4" t="s">
        <v>233</v>
      </c>
      <c r="F30" s="4">
        <v>0.37893302623189051</v>
      </c>
      <c r="G30" s="4">
        <v>53.195408822226142</v>
      </c>
      <c r="H30" s="4">
        <v>36.35731652790512</v>
      </c>
      <c r="I30" s="4">
        <v>0.22357048547681538</v>
      </c>
      <c r="J30" s="4">
        <v>9.5751735880007054</v>
      </c>
      <c r="K30" s="4">
        <v>11.270768123650587</v>
      </c>
      <c r="L30" s="4">
        <v>0.15536254075507513</v>
      </c>
      <c r="M30" s="4">
        <v>43.62023523422544</v>
      </c>
      <c r="N30" s="4">
        <v>25.086548404254529</v>
      </c>
      <c r="O30" s="4">
        <v>1.1367990786956715E-2</v>
      </c>
      <c r="P30" s="4">
        <v>7.4473572351116601</v>
      </c>
      <c r="Q30" s="4">
        <v>2.5450121569533586</v>
      </c>
      <c r="R30" s="4">
        <v>0</v>
      </c>
      <c r="S30" s="4">
        <v>0.85112654115561825</v>
      </c>
      <c r="T30" s="4">
        <v>9.4529022972553314</v>
      </c>
    </row>
    <row r="31" spans="1:20" ht="15.5" x14ac:dyDescent="0.35">
      <c r="A31" s="4" t="s">
        <v>27</v>
      </c>
      <c r="B31" s="4">
        <v>2</v>
      </c>
      <c r="C31" s="4" t="s">
        <v>116</v>
      </c>
      <c r="D31" s="4" t="s">
        <v>175</v>
      </c>
      <c r="E31" s="4" t="s">
        <v>234</v>
      </c>
      <c r="F31" s="4">
        <v>0.37117981148801343</v>
      </c>
      <c r="G31" s="4">
        <v>52.041050675241863</v>
      </c>
      <c r="H31" s="4">
        <v>35.183195710097927</v>
      </c>
      <c r="I31" s="4">
        <v>0.21899608877792792</v>
      </c>
      <c r="J31" s="4">
        <v>9.3673891215435354</v>
      </c>
      <c r="K31" s="4">
        <v>10.906790670130357</v>
      </c>
      <c r="L31" s="4">
        <v>0.15218372271008551</v>
      </c>
      <c r="M31" s="4">
        <v>42.673661553698331</v>
      </c>
      <c r="N31" s="4">
        <v>24.276405039967567</v>
      </c>
      <c r="O31" s="4">
        <v>1.1135394344640403E-2</v>
      </c>
      <c r="P31" s="4">
        <v>7.2857470945338614</v>
      </c>
      <c r="Q31" s="4">
        <v>2.4628236997068549</v>
      </c>
      <c r="R31" s="4">
        <v>0</v>
      </c>
      <c r="S31" s="4">
        <v>0.83265681080386977</v>
      </c>
      <c r="T31" s="4">
        <v>9.1476308846254604</v>
      </c>
    </row>
    <row r="32" spans="1:20" ht="15.5" x14ac:dyDescent="0.35">
      <c r="A32" s="4" t="s">
        <v>27</v>
      </c>
      <c r="B32" s="4">
        <v>2</v>
      </c>
      <c r="C32" s="4" t="s">
        <v>117</v>
      </c>
      <c r="D32" s="4" t="s">
        <v>176</v>
      </c>
      <c r="E32" s="4" t="s">
        <v>235</v>
      </c>
      <c r="F32" s="4">
        <v>0.36411961761739137</v>
      </c>
      <c r="G32" s="4">
        <v>50.988316014134419</v>
      </c>
      <c r="H32" s="4">
        <v>34.107895184447891</v>
      </c>
      <c r="I32" s="4">
        <v>0.2148305743942609</v>
      </c>
      <c r="J32" s="4">
        <v>9.1778968825441947</v>
      </c>
      <c r="K32" s="4">
        <v>10.573447507178846</v>
      </c>
      <c r="L32" s="4">
        <v>0.14928904322313047</v>
      </c>
      <c r="M32" s="4">
        <v>41.81041913159023</v>
      </c>
      <c r="N32" s="4">
        <v>23.534447677269043</v>
      </c>
      <c r="O32" s="4">
        <v>1.092358852852174E-2</v>
      </c>
      <c r="P32" s="4">
        <v>7.1383642419788194</v>
      </c>
      <c r="Q32" s="4">
        <v>2.3875526629113524</v>
      </c>
      <c r="R32" s="4">
        <v>0</v>
      </c>
      <c r="S32" s="4">
        <v>0.81581305622615075</v>
      </c>
      <c r="T32" s="4">
        <v>8.868052747956451</v>
      </c>
    </row>
    <row r="33" spans="1:20" ht="15.5" x14ac:dyDescent="0.35">
      <c r="A33" s="4" t="s">
        <v>27</v>
      </c>
      <c r="B33" s="4">
        <v>2</v>
      </c>
      <c r="C33" s="4" t="s">
        <v>118</v>
      </c>
      <c r="D33" s="4" t="s">
        <v>177</v>
      </c>
      <c r="E33" s="4" t="s">
        <v>236</v>
      </c>
      <c r="F33" s="4">
        <v>0.35773071458877864</v>
      </c>
      <c r="G33" s="4">
        <v>50.033408314453652</v>
      </c>
      <c r="H33" s="4">
        <v>33.125064710348639</v>
      </c>
      <c r="I33" s="4">
        <v>0.21106112160737939</v>
      </c>
      <c r="J33" s="4">
        <v>9.006013496601657</v>
      </c>
      <c r="K33" s="4">
        <v>10.268770060208078</v>
      </c>
      <c r="L33" s="4">
        <v>0.14666959298139925</v>
      </c>
      <c r="M33" s="4">
        <v>41.027394817851999</v>
      </c>
      <c r="N33" s="4">
        <v>22.856294650140558</v>
      </c>
      <c r="O33" s="4">
        <v>1.0731921437663359E-2</v>
      </c>
      <c r="P33" s="4">
        <v>7.0046771640235121</v>
      </c>
      <c r="Q33" s="4">
        <v>2.318754529724405</v>
      </c>
      <c r="R33" s="4">
        <v>0</v>
      </c>
      <c r="S33" s="4">
        <v>0.80053453303125843</v>
      </c>
      <c r="T33" s="4">
        <v>8.6125168246906458</v>
      </c>
    </row>
    <row r="34" spans="1:20" ht="15.5" x14ac:dyDescent="0.35">
      <c r="A34" s="4" t="s">
        <v>27</v>
      </c>
      <c r="B34" s="4">
        <v>2</v>
      </c>
      <c r="C34" s="4" t="s">
        <v>119</v>
      </c>
      <c r="D34" s="4" t="s">
        <v>178</v>
      </c>
      <c r="E34" s="4" t="s">
        <v>237</v>
      </c>
      <c r="F34" s="4">
        <v>0.35199249596452037</v>
      </c>
      <c r="G34" s="4">
        <v>49.172762831812008</v>
      </c>
      <c r="H34" s="4">
        <v>32.228823702628802</v>
      </c>
      <c r="I34" s="4">
        <v>0.20767557261906699</v>
      </c>
      <c r="J34" s="4">
        <v>8.8510973097261605</v>
      </c>
      <c r="K34" s="4">
        <v>9.9909353478149292</v>
      </c>
      <c r="L34" s="4">
        <v>0.14431692334545337</v>
      </c>
      <c r="M34" s="4">
        <v>40.321665522085851</v>
      </c>
      <c r="N34" s="4">
        <v>22.237888354813872</v>
      </c>
      <c r="O34" s="4">
        <v>1.0559774878935611E-2</v>
      </c>
      <c r="P34" s="4">
        <v>6.8841867964536814</v>
      </c>
      <c r="Q34" s="4">
        <v>2.2560176591840162</v>
      </c>
      <c r="R34" s="4">
        <v>0</v>
      </c>
      <c r="S34" s="4">
        <v>0.78676420530899216</v>
      </c>
      <c r="T34" s="4">
        <v>8.3794941626834891</v>
      </c>
    </row>
    <row r="35" spans="1:20" ht="15.5" x14ac:dyDescent="0.35">
      <c r="A35" s="4" t="s">
        <v>27</v>
      </c>
      <c r="B35" s="4">
        <v>2</v>
      </c>
      <c r="C35" s="4" t="s">
        <v>120</v>
      </c>
      <c r="D35" s="4" t="s">
        <v>179</v>
      </c>
      <c r="E35" s="4" t="s">
        <v>238</v>
      </c>
      <c r="F35" s="4">
        <v>0.34688562941496121</v>
      </c>
      <c r="G35" s="4">
        <v>48.40305247264844</v>
      </c>
      <c r="H35" s="4">
        <v>31.413757596515318</v>
      </c>
      <c r="I35" s="4">
        <v>0.2046625213548271</v>
      </c>
      <c r="J35" s="4">
        <v>8.7125494450767196</v>
      </c>
      <c r="K35" s="4">
        <v>9.7382648549197484</v>
      </c>
      <c r="L35" s="4">
        <v>0.14222310806013411</v>
      </c>
      <c r="M35" s="4">
        <v>39.690503027571722</v>
      </c>
      <c r="N35" s="4">
        <v>21.675492741595569</v>
      </c>
      <c r="O35" s="4">
        <v>1.0406568882448836E-2</v>
      </c>
      <c r="P35" s="4">
        <v>6.7764273461707827</v>
      </c>
      <c r="Q35" s="4">
        <v>2.1989630317560724</v>
      </c>
      <c r="R35" s="4">
        <v>0</v>
      </c>
      <c r="S35" s="4">
        <v>0.77444883956237509</v>
      </c>
      <c r="T35" s="4">
        <v>8.1675769750939828</v>
      </c>
    </row>
    <row r="36" spans="1:20" ht="15.5" x14ac:dyDescent="0.35">
      <c r="A36" s="4" t="s">
        <v>27</v>
      </c>
      <c r="B36" s="4">
        <v>2</v>
      </c>
      <c r="C36" s="4" t="s">
        <v>121</v>
      </c>
      <c r="D36" s="4" t="s">
        <v>180</v>
      </c>
      <c r="E36" s="4" t="s">
        <v>239</v>
      </c>
      <c r="F36" s="4">
        <v>0.3423921679020494</v>
      </c>
      <c r="G36" s="4">
        <v>47.721191957318815</v>
      </c>
      <c r="H36" s="4">
        <v>30.674901817731509</v>
      </c>
      <c r="I36" s="4">
        <v>0.20201137906220915</v>
      </c>
      <c r="J36" s="4">
        <v>8.589814552317387</v>
      </c>
      <c r="K36" s="4">
        <v>9.5092195634967673</v>
      </c>
      <c r="L36" s="4">
        <v>0.14038078883984026</v>
      </c>
      <c r="M36" s="4">
        <v>39.13137740500143</v>
      </c>
      <c r="N36" s="4">
        <v>21.165682254234738</v>
      </c>
      <c r="O36" s="4">
        <v>1.0271765037061481E-2</v>
      </c>
      <c r="P36" s="4">
        <v>6.6809668740246346</v>
      </c>
      <c r="Q36" s="4">
        <v>2.147243127241206</v>
      </c>
      <c r="R36" s="4">
        <v>0</v>
      </c>
      <c r="S36" s="4">
        <v>0.76353907131710108</v>
      </c>
      <c r="T36" s="4">
        <v>7.9754744726101929</v>
      </c>
    </row>
    <row r="37" spans="1:20" ht="15.5" x14ac:dyDescent="0.35">
      <c r="A37" s="4" t="s">
        <v>27</v>
      </c>
      <c r="B37" s="4">
        <v>2</v>
      </c>
      <c r="C37" s="4" t="s">
        <v>122</v>
      </c>
      <c r="D37" s="4" t="s">
        <v>181</v>
      </c>
      <c r="E37" s="4" t="s">
        <v>240</v>
      </c>
      <c r="F37" s="4">
        <v>0.33849562947233636</v>
      </c>
      <c r="G37" s="4">
        <v>47.124339884959539</v>
      </c>
      <c r="H37" s="4">
        <v>30.00771890862169</v>
      </c>
      <c r="I37" s="4">
        <v>0.19971242138867845</v>
      </c>
      <c r="J37" s="4">
        <v>8.482381179292716</v>
      </c>
      <c r="K37" s="4">
        <v>9.3023928616727236</v>
      </c>
      <c r="L37" s="4">
        <v>0.13878320808365791</v>
      </c>
      <c r="M37" s="4">
        <v>38.641958705666823</v>
      </c>
      <c r="N37" s="4">
        <v>20.705326046948965</v>
      </c>
      <c r="O37" s="4">
        <v>1.015486888417009E-2</v>
      </c>
      <c r="P37" s="4">
        <v>6.597407583894336</v>
      </c>
      <c r="Q37" s="4">
        <v>2.1005403236035187</v>
      </c>
      <c r="R37" s="4">
        <v>0</v>
      </c>
      <c r="S37" s="4">
        <v>0.7539894381593526</v>
      </c>
      <c r="T37" s="4">
        <v>7.8020069162416394</v>
      </c>
    </row>
    <row r="38" spans="1:20" ht="15.5" x14ac:dyDescent="0.35">
      <c r="A38" s="4" t="s">
        <v>27</v>
      </c>
      <c r="B38" s="4">
        <v>2</v>
      </c>
      <c r="C38" s="4" t="s">
        <v>123</v>
      </c>
      <c r="D38" s="4" t="s">
        <v>182</v>
      </c>
      <c r="E38" s="4" t="s">
        <v>241</v>
      </c>
      <c r="F38" s="4">
        <v>0.33518607638272824</v>
      </c>
      <c r="G38" s="4">
        <v>46.610815814039981</v>
      </c>
      <c r="H38" s="4">
        <v>29.408415906590591</v>
      </c>
      <c r="I38" s="4">
        <v>0.19775978506580966</v>
      </c>
      <c r="J38" s="4">
        <v>8.3899468465271969</v>
      </c>
      <c r="K38" s="4">
        <v>9.1166089310430838</v>
      </c>
      <c r="L38" s="4">
        <v>0.13742629131691858</v>
      </c>
      <c r="M38" s="4">
        <v>38.220868967512786</v>
      </c>
      <c r="N38" s="4">
        <v>20.291806975547505</v>
      </c>
      <c r="O38" s="4">
        <v>1.0055582291481846E-2</v>
      </c>
      <c r="P38" s="4">
        <v>6.5255142139655975</v>
      </c>
      <c r="Q38" s="4">
        <v>2.0585891134613417</v>
      </c>
      <c r="R38" s="4">
        <v>0</v>
      </c>
      <c r="S38" s="4">
        <v>0.7457730530246397</v>
      </c>
      <c r="T38" s="4">
        <v>7.6461881357135537</v>
      </c>
    </row>
    <row r="39" spans="1:20" ht="15.5" x14ac:dyDescent="0.35">
      <c r="A39" s="4" t="s">
        <v>27</v>
      </c>
      <c r="B39" s="4">
        <v>2</v>
      </c>
      <c r="C39" s="4" t="s">
        <v>124</v>
      </c>
      <c r="D39" s="4" t="s">
        <v>183</v>
      </c>
      <c r="E39" s="4" t="s">
        <v>242</v>
      </c>
      <c r="F39" s="4">
        <v>0.33244684710119882</v>
      </c>
      <c r="G39" s="4">
        <v>46.177547274210006</v>
      </c>
      <c r="H39" s="4">
        <v>28.873026897135567</v>
      </c>
      <c r="I39" s="4">
        <v>0.19614363978970728</v>
      </c>
      <c r="J39" s="4">
        <v>8.311958509357801</v>
      </c>
      <c r="K39" s="4">
        <v>8.9506383381120251</v>
      </c>
      <c r="L39" s="4">
        <v>0.13630320731149154</v>
      </c>
      <c r="M39" s="4">
        <v>37.865588764852205</v>
      </c>
      <c r="N39" s="4">
        <v>19.922388559023538</v>
      </c>
      <c r="O39" s="4">
        <v>9.9734054130359642E-3</v>
      </c>
      <c r="P39" s="4">
        <v>6.4648566183894012</v>
      </c>
      <c r="Q39" s="4">
        <v>2.0211118827994898</v>
      </c>
      <c r="R39" s="4">
        <v>0</v>
      </c>
      <c r="S39" s="4">
        <v>0.73884075638736013</v>
      </c>
      <c r="T39" s="4">
        <v>7.5069869932552473</v>
      </c>
    </row>
    <row r="40" spans="1:20" ht="15.5" x14ac:dyDescent="0.35">
      <c r="A40" s="4" t="s">
        <v>27</v>
      </c>
      <c r="B40" s="4">
        <v>2</v>
      </c>
      <c r="C40" s="4" t="s">
        <v>125</v>
      </c>
      <c r="D40" s="4" t="s">
        <v>184</v>
      </c>
      <c r="E40" s="4" t="s">
        <v>243</v>
      </c>
      <c r="F40" s="4">
        <v>0.33026411411079121</v>
      </c>
      <c r="G40" s="4">
        <v>45.822069306485204</v>
      </c>
      <c r="H40" s="4">
        <v>28.397998546832994</v>
      </c>
      <c r="I40" s="4">
        <v>0.1948558273253668</v>
      </c>
      <c r="J40" s="4">
        <v>8.2479724751673373</v>
      </c>
      <c r="K40" s="4">
        <v>8.8033795495182279</v>
      </c>
      <c r="L40" s="4">
        <v>0.13540828678542441</v>
      </c>
      <c r="M40" s="4">
        <v>37.574096831317867</v>
      </c>
      <c r="N40" s="4">
        <v>19.594618997314765</v>
      </c>
      <c r="O40" s="4">
        <v>9.9079234233237362E-3</v>
      </c>
      <c r="P40" s="4">
        <v>6.4150897029079292</v>
      </c>
      <c r="Q40" s="4">
        <v>1.9878598982783098</v>
      </c>
      <c r="R40" s="4">
        <v>0</v>
      </c>
      <c r="S40" s="4">
        <v>0.73315310890376328</v>
      </c>
      <c r="T40" s="4">
        <v>7.383479622176579</v>
      </c>
    </row>
    <row r="41" spans="1:20" ht="15.5" x14ac:dyDescent="0.35">
      <c r="A41" s="4" t="s">
        <v>27</v>
      </c>
      <c r="B41" s="4">
        <v>2</v>
      </c>
      <c r="C41" s="4" t="s">
        <v>126</v>
      </c>
      <c r="D41" s="4" t="s">
        <v>185</v>
      </c>
      <c r="E41" s="4" t="s">
        <v>244</v>
      </c>
      <c r="F41" s="4">
        <v>0.32862787162374085</v>
      </c>
      <c r="G41" s="4">
        <v>45.542606559827469</v>
      </c>
      <c r="H41" s="4">
        <v>27.980240383383027</v>
      </c>
      <c r="I41" s="4">
        <v>0.19389044425800708</v>
      </c>
      <c r="J41" s="4">
        <v>8.1976691807689441</v>
      </c>
      <c r="K41" s="4">
        <v>8.6738745188487378</v>
      </c>
      <c r="L41" s="4">
        <v>0.13473742736573377</v>
      </c>
      <c r="M41" s="4">
        <v>37.344937379058528</v>
      </c>
      <c r="N41" s="4">
        <v>19.306365864534285</v>
      </c>
      <c r="O41" s="4">
        <v>9.8588361487122259E-3</v>
      </c>
      <c r="P41" s="4">
        <v>6.3759649183758462</v>
      </c>
      <c r="Q41" s="4">
        <v>1.958616826836812</v>
      </c>
      <c r="R41" s="4">
        <v>0</v>
      </c>
      <c r="S41" s="4">
        <v>0.7286817049572395</v>
      </c>
      <c r="T41" s="4">
        <v>7.2748624996795872</v>
      </c>
    </row>
    <row r="42" spans="1:20" ht="15.5" x14ac:dyDescent="0.35">
      <c r="A42" s="4" t="s">
        <v>27</v>
      </c>
      <c r="B42" s="4">
        <v>2</v>
      </c>
      <c r="C42" s="4" t="s">
        <v>127</v>
      </c>
      <c r="D42" s="4" t="s">
        <v>186</v>
      </c>
      <c r="E42" s="4" t="s">
        <v>245</v>
      </c>
      <c r="F42" s="4">
        <v>0.32752932503817339</v>
      </c>
      <c r="G42" s="4">
        <v>45.337510682959447</v>
      </c>
      <c r="H42" s="4">
        <v>27.616934407904559</v>
      </c>
      <c r="I42" s="4">
        <v>0.1932423017725223</v>
      </c>
      <c r="J42" s="4">
        <v>8.1607519229327004</v>
      </c>
      <c r="K42" s="4">
        <v>8.5612496664504132</v>
      </c>
      <c r="L42" s="4">
        <v>0.13428702326565109</v>
      </c>
      <c r="M42" s="4">
        <v>37.17675876002675</v>
      </c>
      <c r="N42" s="4">
        <v>19.055684741454144</v>
      </c>
      <c r="O42" s="4">
        <v>9.8258797511452008E-3</v>
      </c>
      <c r="P42" s="4">
        <v>6.3472514956143229</v>
      </c>
      <c r="Q42" s="4">
        <v>1.9331854085533193</v>
      </c>
      <c r="R42" s="4">
        <v>0</v>
      </c>
      <c r="S42" s="4">
        <v>0.72540017092735121</v>
      </c>
      <c r="T42" s="4">
        <v>7.1804029460551853</v>
      </c>
    </row>
    <row r="43" spans="1:20" ht="15.5" x14ac:dyDescent="0.35">
      <c r="A43" s="4" t="s">
        <v>27</v>
      </c>
      <c r="B43" s="4">
        <v>2</v>
      </c>
      <c r="C43" s="4" t="s">
        <v>128</v>
      </c>
      <c r="D43" s="4" t="s">
        <v>187</v>
      </c>
      <c r="E43" s="4" t="s">
        <v>246</v>
      </c>
      <c r="F43" s="4">
        <v>0.32696124701544388</v>
      </c>
      <c r="G43" s="4">
        <v>45.205342244356622</v>
      </c>
      <c r="H43" s="4">
        <v>27.305535568827178</v>
      </c>
      <c r="I43" s="4">
        <v>0.19290713573911189</v>
      </c>
      <c r="J43" s="4">
        <v>8.1369616039841919</v>
      </c>
      <c r="K43" s="4">
        <v>8.4647160263364256</v>
      </c>
      <c r="L43" s="4">
        <v>0.13405411127633199</v>
      </c>
      <c r="M43" s="4">
        <v>37.068380640372432</v>
      </c>
      <c r="N43" s="4">
        <v>18.840819542490753</v>
      </c>
      <c r="O43" s="4">
        <v>9.8088374104633152E-3</v>
      </c>
      <c r="P43" s="4">
        <v>6.3287479142099281</v>
      </c>
      <c r="Q43" s="4">
        <v>1.9113874898179026</v>
      </c>
      <c r="R43" s="4">
        <v>0</v>
      </c>
      <c r="S43" s="4">
        <v>0.72328547590970593</v>
      </c>
      <c r="T43" s="4">
        <v>7.0994392478950665</v>
      </c>
    </row>
    <row r="44" spans="1:20" ht="15.5" x14ac:dyDescent="0.35">
      <c r="A44" s="4" t="s">
        <v>27</v>
      </c>
      <c r="B44" s="4">
        <v>2</v>
      </c>
      <c r="C44" s="4" t="s">
        <v>129</v>
      </c>
      <c r="D44" s="4" t="s">
        <v>188</v>
      </c>
      <c r="E44" s="4" t="s">
        <v>247</v>
      </c>
      <c r="F44" s="4">
        <v>0.32691792765270489</v>
      </c>
      <c r="G44" s="4">
        <v>45.144867274980498</v>
      </c>
      <c r="H44" s="4">
        <v>27.043746919233026</v>
      </c>
      <c r="I44" s="4">
        <v>0.19288157731509586</v>
      </c>
      <c r="J44" s="4">
        <v>8.1260761094964895</v>
      </c>
      <c r="K44" s="4">
        <v>8.3835615449622374</v>
      </c>
      <c r="L44" s="4">
        <v>0.13403635033760902</v>
      </c>
      <c r="M44" s="4">
        <v>37.018791165484011</v>
      </c>
      <c r="N44" s="4">
        <v>18.660185374270785</v>
      </c>
      <c r="O44" s="4">
        <v>9.8075378295811467E-3</v>
      </c>
      <c r="P44" s="4">
        <v>6.3202814184972702</v>
      </c>
      <c r="Q44" s="4">
        <v>1.8930622843463121</v>
      </c>
      <c r="R44" s="4">
        <v>0</v>
      </c>
      <c r="S44" s="4">
        <v>0.72231787639968803</v>
      </c>
      <c r="T44" s="4">
        <v>7.0313741990005871</v>
      </c>
    </row>
    <row r="45" spans="1:20" ht="15.5" x14ac:dyDescent="0.35">
      <c r="A45" s="4" t="s">
        <v>27</v>
      </c>
      <c r="B45" s="4">
        <v>2</v>
      </c>
      <c r="C45" s="4" t="s">
        <v>130</v>
      </c>
      <c r="D45" s="4" t="s">
        <v>189</v>
      </c>
      <c r="E45" s="4" t="s">
        <v>248</v>
      </c>
      <c r="F45" s="4">
        <v>0.327395115541949</v>
      </c>
      <c r="G45" s="4">
        <v>45.1550471768169</v>
      </c>
      <c r="H45" s="4">
        <v>26.829495880844313</v>
      </c>
      <c r="I45" s="4">
        <v>0.1931631181697499</v>
      </c>
      <c r="J45" s="4">
        <v>8.127908491827041</v>
      </c>
      <c r="K45" s="4">
        <v>8.3171437230617364</v>
      </c>
      <c r="L45" s="4">
        <v>0.1342319973721991</v>
      </c>
      <c r="M45" s="4">
        <v>37.027138684989858</v>
      </c>
      <c r="N45" s="4">
        <v>18.512352157782573</v>
      </c>
      <c r="O45" s="4">
        <v>9.8218534662584695E-3</v>
      </c>
      <c r="P45" s="4">
        <v>6.3217066047543664</v>
      </c>
      <c r="Q45" s="4">
        <v>1.878064711659102</v>
      </c>
      <c r="R45" s="4">
        <v>0</v>
      </c>
      <c r="S45" s="4">
        <v>0.72248075482907037</v>
      </c>
      <c r="T45" s="4">
        <v>6.9756689290195215</v>
      </c>
    </row>
    <row r="46" spans="1:20" ht="15.5" x14ac:dyDescent="0.35">
      <c r="A46" s="4" t="s">
        <v>27</v>
      </c>
      <c r="B46" s="4">
        <v>2</v>
      </c>
      <c r="C46" s="4" t="s">
        <v>131</v>
      </c>
      <c r="D46" s="4" t="s">
        <v>190</v>
      </c>
      <c r="E46" s="4" t="s">
        <v>249</v>
      </c>
      <c r="F46" s="4">
        <v>0.32838995766342877</v>
      </c>
      <c r="G46" s="4">
        <v>45.235027007077406</v>
      </c>
      <c r="H46" s="4">
        <v>26.660912090240721</v>
      </c>
      <c r="I46" s="4">
        <v>0.19375007502142297</v>
      </c>
      <c r="J46" s="4">
        <v>8.1423048612739333</v>
      </c>
      <c r="K46" s="4">
        <v>8.2648827479746227</v>
      </c>
      <c r="L46" s="4">
        <v>0.1346398826420058</v>
      </c>
      <c r="M46" s="4">
        <v>37.092722145803478</v>
      </c>
      <c r="N46" s="4">
        <v>18.396029342266097</v>
      </c>
      <c r="O46" s="4">
        <v>9.8516987299028629E-3</v>
      </c>
      <c r="P46" s="4">
        <v>6.3329037809908373</v>
      </c>
      <c r="Q46" s="4">
        <v>1.8662638463168506</v>
      </c>
      <c r="R46" s="4">
        <v>0</v>
      </c>
      <c r="S46" s="4">
        <v>0.72376043211323848</v>
      </c>
      <c r="T46" s="4">
        <v>6.9318371434625874</v>
      </c>
    </row>
    <row r="47" spans="1:20" ht="15.5" x14ac:dyDescent="0.35">
      <c r="A47" s="4" t="s">
        <v>27</v>
      </c>
      <c r="B47" s="4">
        <v>2</v>
      </c>
      <c r="C47" s="4" t="s">
        <v>132</v>
      </c>
      <c r="D47" s="4" t="s">
        <v>191</v>
      </c>
      <c r="E47" s="4" t="s">
        <v>250</v>
      </c>
      <c r="F47" s="4">
        <v>0.32990093388711789</v>
      </c>
      <c r="G47" s="4">
        <v>45.384122477238407</v>
      </c>
      <c r="H47" s="4">
        <v>26.536306472739437</v>
      </c>
      <c r="I47" s="4">
        <v>0.19464155099339955</v>
      </c>
      <c r="J47" s="4">
        <v>8.1691420459029125</v>
      </c>
      <c r="K47" s="4">
        <v>8.2262550065492253</v>
      </c>
      <c r="L47" s="4">
        <v>0.13525938289371833</v>
      </c>
      <c r="M47" s="4">
        <v>37.214980431335498</v>
      </c>
      <c r="N47" s="4">
        <v>18.31005146619021</v>
      </c>
      <c r="O47" s="4">
        <v>9.8970280166135356E-3</v>
      </c>
      <c r="P47" s="4">
        <v>6.3537771468133775</v>
      </c>
      <c r="Q47" s="4">
        <v>1.8575414530917607</v>
      </c>
      <c r="R47" s="4">
        <v>0</v>
      </c>
      <c r="S47" s="4">
        <v>0.72614595963581452</v>
      </c>
      <c r="T47" s="4">
        <v>6.899439682912254</v>
      </c>
    </row>
    <row r="48" spans="1:20" ht="15.5" x14ac:dyDescent="0.35">
      <c r="A48" s="4" t="s">
        <v>27</v>
      </c>
      <c r="B48" s="4">
        <v>2</v>
      </c>
      <c r="C48" s="4" t="s">
        <v>133</v>
      </c>
      <c r="D48" s="4" t="s">
        <v>192</v>
      </c>
      <c r="E48" s="4" t="s">
        <v>251</v>
      </c>
      <c r="F48" s="4">
        <v>0.33192778369236547</v>
      </c>
      <c r="G48" s="4">
        <v>45.601805648879136</v>
      </c>
      <c r="H48" s="4">
        <v>26.454151253778782</v>
      </c>
      <c r="I48" s="4">
        <v>0.19583739237849562</v>
      </c>
      <c r="J48" s="4">
        <v>8.2083250167982449</v>
      </c>
      <c r="K48" s="4">
        <v>8.2007868886714217</v>
      </c>
      <c r="L48" s="4">
        <v>0.13609039131386985</v>
      </c>
      <c r="M48" s="4">
        <v>37.393480632080895</v>
      </c>
      <c r="N48" s="4">
        <v>18.253364365107359</v>
      </c>
      <c r="O48" s="4">
        <v>9.9578335107709647E-3</v>
      </c>
      <c r="P48" s="4">
        <v>6.3842527908430799</v>
      </c>
      <c r="Q48" s="4">
        <v>1.8517905877645149</v>
      </c>
      <c r="R48" s="4">
        <v>0</v>
      </c>
      <c r="S48" s="4">
        <v>0.72962889038206624</v>
      </c>
      <c r="T48" s="4">
        <v>6.8780793259824833</v>
      </c>
    </row>
    <row r="49" spans="1:20" ht="15.5" x14ac:dyDescent="0.35">
      <c r="A49" s="4" t="s">
        <v>27</v>
      </c>
      <c r="B49" s="4">
        <v>2</v>
      </c>
      <c r="C49" s="4" t="s">
        <v>134</v>
      </c>
      <c r="D49" s="4" t="s">
        <v>193</v>
      </c>
      <c r="E49" s="4" t="s">
        <v>252</v>
      </c>
      <c r="F49" s="4">
        <v>0.33447142353443793</v>
      </c>
      <c r="G49" s="4">
        <v>45.887689237641986</v>
      </c>
      <c r="H49" s="4">
        <v>26.413060661829476</v>
      </c>
      <c r="I49" s="4">
        <v>0.19733813988531837</v>
      </c>
      <c r="J49" s="4">
        <v>8.259784062775557</v>
      </c>
      <c r="K49" s="4">
        <v>8.1880488051671367</v>
      </c>
      <c r="L49" s="4">
        <v>0.13713328364911956</v>
      </c>
      <c r="M49" s="4">
        <v>37.627905174866434</v>
      </c>
      <c r="N49" s="4">
        <v>18.225011856662338</v>
      </c>
      <c r="O49" s="4">
        <v>1.0034142706033138E-2</v>
      </c>
      <c r="P49" s="4">
        <v>6.424276493269879</v>
      </c>
      <c r="Q49" s="4">
        <v>1.8489142463280634</v>
      </c>
      <c r="R49" s="4">
        <v>0</v>
      </c>
      <c r="S49" s="4">
        <v>0.73420302780227176</v>
      </c>
      <c r="T49" s="4">
        <v>6.867395772075664</v>
      </c>
    </row>
    <row r="50" spans="1:20" ht="15.5" x14ac:dyDescent="0.35">
      <c r="A50" s="4" t="s">
        <v>27</v>
      </c>
      <c r="B50" s="4">
        <v>2</v>
      </c>
      <c r="C50" s="4" t="s">
        <v>135</v>
      </c>
      <c r="D50" s="4" t="s">
        <v>194</v>
      </c>
      <c r="E50" s="4" t="s">
        <v>253</v>
      </c>
      <c r="F50" s="4">
        <v>0.33753385347723902</v>
      </c>
      <c r="G50" s="4">
        <v>46.241509393665368</v>
      </c>
      <c r="H50" s="4">
        <v>26.411772103848726</v>
      </c>
      <c r="I50" s="4">
        <v>0.19914497355157101</v>
      </c>
      <c r="J50" s="4">
        <v>8.3234716908597655</v>
      </c>
      <c r="K50" s="4">
        <v>8.1876493521931053</v>
      </c>
      <c r="L50" s="4">
        <v>0.13838887992566801</v>
      </c>
      <c r="M50" s="4">
        <v>37.918037702805606</v>
      </c>
      <c r="N50" s="4">
        <v>18.224122751655621</v>
      </c>
      <c r="O50" s="4">
        <v>1.012601560431717E-2</v>
      </c>
      <c r="P50" s="4">
        <v>6.473811315113152</v>
      </c>
      <c r="Q50" s="4">
        <v>1.8488240472694111</v>
      </c>
      <c r="R50" s="4">
        <v>0</v>
      </c>
      <c r="S50" s="4">
        <v>0.73986415029864594</v>
      </c>
      <c r="T50" s="4">
        <v>6.8670607470006688</v>
      </c>
    </row>
    <row r="51" spans="1:20" ht="15.5" x14ac:dyDescent="0.35">
      <c r="A51" s="4" t="s">
        <v>27</v>
      </c>
      <c r="B51" s="4">
        <v>2</v>
      </c>
      <c r="C51" s="4" t="s">
        <v>136</v>
      </c>
      <c r="D51" s="4" t="s">
        <v>195</v>
      </c>
      <c r="E51" s="4" t="s">
        <v>254</v>
      </c>
      <c r="F51" s="4">
        <v>0.3411180516513293</v>
      </c>
      <c r="G51" s="4">
        <v>46.66310679262898</v>
      </c>
      <c r="H51" s="4">
        <v>26.449127613670722</v>
      </c>
      <c r="I51" s="4">
        <v>0.20125965047428429</v>
      </c>
      <c r="J51" s="4">
        <v>8.3993592226732154</v>
      </c>
      <c r="K51" s="4">
        <v>8.1992295602379244</v>
      </c>
      <c r="L51" s="4">
        <v>0.13985840117704501</v>
      </c>
      <c r="M51" s="4">
        <v>38.263747569955768</v>
      </c>
      <c r="N51" s="4">
        <v>18.249898053432798</v>
      </c>
      <c r="O51" s="4">
        <v>1.0233541549539879E-2</v>
      </c>
      <c r="P51" s="4">
        <v>6.5328349509680574</v>
      </c>
      <c r="Q51" s="4">
        <v>1.8514389329569507</v>
      </c>
      <c r="R51" s="4">
        <v>0</v>
      </c>
      <c r="S51" s="4">
        <v>0.74660970868206367</v>
      </c>
      <c r="T51" s="4">
        <v>6.8767731795543883</v>
      </c>
    </row>
    <row r="52" spans="1:20" ht="15.5" x14ac:dyDescent="0.35">
      <c r="A52" s="4" t="s">
        <v>27</v>
      </c>
      <c r="B52" s="4">
        <v>2</v>
      </c>
      <c r="C52" s="4" t="s">
        <v>137</v>
      </c>
      <c r="D52" s="4" t="s">
        <v>196</v>
      </c>
      <c r="E52" s="4" t="s">
        <v>255</v>
      </c>
      <c r="F52" s="4">
        <v>0.34522785494024588</v>
      </c>
      <c r="G52" s="4">
        <v>47.152405843993122</v>
      </c>
      <c r="H52" s="4">
        <v>26.524055389515336</v>
      </c>
      <c r="I52" s="4">
        <v>0.20368443441474507</v>
      </c>
      <c r="J52" s="4">
        <v>8.487433051918762</v>
      </c>
      <c r="K52" s="4">
        <v>8.2224571707497542</v>
      </c>
      <c r="L52" s="4">
        <v>0.14154342052550081</v>
      </c>
      <c r="M52" s="4">
        <v>38.664972792074366</v>
      </c>
      <c r="N52" s="4">
        <v>18.30159821876558</v>
      </c>
      <c r="O52" s="4">
        <v>1.0356835648207377E-2</v>
      </c>
      <c r="P52" s="4">
        <v>6.6013368181590382</v>
      </c>
      <c r="Q52" s="4">
        <v>1.8566838772660736</v>
      </c>
      <c r="R52" s="4">
        <v>0</v>
      </c>
      <c r="S52" s="4">
        <v>0.75443849350389003</v>
      </c>
      <c r="T52" s="4">
        <v>6.8962544012739873</v>
      </c>
    </row>
    <row r="53" spans="1:20" ht="15.5" x14ac:dyDescent="0.35">
      <c r="A53" s="4" t="s">
        <v>27</v>
      </c>
      <c r="B53" s="4">
        <v>2</v>
      </c>
      <c r="C53" s="4" t="s">
        <v>138</v>
      </c>
      <c r="D53" s="4" t="s">
        <v>197</v>
      </c>
      <c r="E53" s="4" t="s">
        <v>256</v>
      </c>
      <c r="F53" s="4">
        <v>0.3498678241141987</v>
      </c>
      <c r="G53" s="4">
        <v>47.70939180187456</v>
      </c>
      <c r="H53" s="4">
        <v>26.635551251358393</v>
      </c>
      <c r="I53" s="4">
        <v>0.20642201622737721</v>
      </c>
      <c r="J53" s="4">
        <v>8.58769052433742</v>
      </c>
      <c r="K53" s="4">
        <v>8.2570208879211027</v>
      </c>
      <c r="L53" s="4">
        <v>0.14344580788682149</v>
      </c>
      <c r="M53" s="4">
        <v>39.121701277537142</v>
      </c>
      <c r="N53" s="4">
        <v>18.378530363437289</v>
      </c>
      <c r="O53" s="4">
        <v>1.0496034723425961E-2</v>
      </c>
      <c r="P53" s="4">
        <v>6.679314852262439</v>
      </c>
      <c r="Q53" s="4">
        <v>1.8644885875950876</v>
      </c>
      <c r="R53" s="4">
        <v>0</v>
      </c>
      <c r="S53" s="4">
        <v>0.76335026882999302</v>
      </c>
      <c r="T53" s="4">
        <v>6.9252433253531827</v>
      </c>
    </row>
    <row r="54" spans="1:20" ht="15.5" x14ac:dyDescent="0.35">
      <c r="A54" s="4" t="s">
        <v>27</v>
      </c>
      <c r="B54" s="4">
        <v>2</v>
      </c>
      <c r="C54" s="4" t="s">
        <v>139</v>
      </c>
      <c r="D54" s="4" t="s">
        <v>198</v>
      </c>
      <c r="E54" s="4" t="s">
        <v>257</v>
      </c>
      <c r="F54" s="4">
        <v>0.35504309145219048</v>
      </c>
      <c r="G54" s="4">
        <v>48.334085549711595</v>
      </c>
      <c r="H54" s="4">
        <v>26.782659863937994</v>
      </c>
      <c r="I54" s="4">
        <v>0.20947542395679236</v>
      </c>
      <c r="J54" s="4">
        <v>8.7001353989480865</v>
      </c>
      <c r="K54" s="4">
        <v>8.3026245578207778</v>
      </c>
      <c r="L54" s="4">
        <v>0.14556766749539812</v>
      </c>
      <c r="M54" s="4">
        <v>39.633950150763511</v>
      </c>
      <c r="N54" s="4">
        <v>18.480035306117216</v>
      </c>
      <c r="O54" s="4">
        <v>1.0651292743565714E-2</v>
      </c>
      <c r="P54" s="4">
        <v>6.7667719769596237</v>
      </c>
      <c r="Q54" s="4">
        <v>1.8747861904756598</v>
      </c>
      <c r="R54" s="4">
        <v>0</v>
      </c>
      <c r="S54" s="4">
        <v>0.77334536879538551</v>
      </c>
      <c r="T54" s="4">
        <v>6.9634915646238786</v>
      </c>
    </row>
    <row r="55" spans="1:20" ht="15.5" x14ac:dyDescent="0.35">
      <c r="A55" s="4" t="s">
        <v>27</v>
      </c>
      <c r="B55" s="4">
        <v>2</v>
      </c>
      <c r="C55" s="4" t="s">
        <v>140</v>
      </c>
      <c r="D55" s="4" t="s">
        <v>199</v>
      </c>
      <c r="E55" s="4" t="s">
        <v>258</v>
      </c>
      <c r="F55" s="4">
        <v>0.36075918874147583</v>
      </c>
      <c r="G55" s="4">
        <v>49.026515823331899</v>
      </c>
      <c r="H55" s="4">
        <v>26.964455588027107</v>
      </c>
      <c r="I55" s="4">
        <v>0.21284792135747074</v>
      </c>
      <c r="J55" s="4">
        <v>8.8247728481997409</v>
      </c>
      <c r="K55" s="4">
        <v>8.3589812322884036</v>
      </c>
      <c r="L55" s="4">
        <v>0.14791126738400509</v>
      </c>
      <c r="M55" s="4">
        <v>40.201742975132163</v>
      </c>
      <c r="N55" s="4">
        <v>18.605474355738703</v>
      </c>
      <c r="O55" s="4">
        <v>1.0822775662244275E-2</v>
      </c>
      <c r="P55" s="4">
        <v>6.8637122152664665</v>
      </c>
      <c r="Q55" s="4">
        <v>1.8875118911618978</v>
      </c>
      <c r="R55" s="4">
        <v>0</v>
      </c>
      <c r="S55" s="4">
        <v>0.78442425317331044</v>
      </c>
      <c r="T55" s="4">
        <v>7.0107584528870479</v>
      </c>
    </row>
    <row r="56" spans="1:20" ht="15.5" x14ac:dyDescent="0.35">
      <c r="A56" s="4" t="s">
        <v>27</v>
      </c>
      <c r="B56" s="4">
        <v>2</v>
      </c>
      <c r="C56" s="4" t="s">
        <v>141</v>
      </c>
      <c r="D56" s="4" t="s">
        <v>200</v>
      </c>
      <c r="E56" s="4" t="s">
        <v>259</v>
      </c>
      <c r="F56" s="4">
        <v>0.36702185343209653</v>
      </c>
      <c r="G56" s="4">
        <v>49.786688639550533</v>
      </c>
      <c r="H56" s="4">
        <v>27.180022842455827</v>
      </c>
      <c r="I56" s="4">
        <v>0.21654289352493694</v>
      </c>
      <c r="J56" s="4">
        <v>8.9616039551190951</v>
      </c>
      <c r="K56" s="4">
        <v>8.4258070811613059</v>
      </c>
      <c r="L56" s="4">
        <v>0.15047895990715959</v>
      </c>
      <c r="M56" s="4">
        <v>40.825084684431438</v>
      </c>
      <c r="N56" s="4">
        <v>18.754215761294518</v>
      </c>
      <c r="O56" s="4">
        <v>1.1010655602962896E-2</v>
      </c>
      <c r="P56" s="4">
        <v>6.9701364095370755</v>
      </c>
      <c r="Q56" s="4">
        <v>1.9026015989719081</v>
      </c>
      <c r="R56" s="4">
        <v>0</v>
      </c>
      <c r="S56" s="4">
        <v>0.79658701823280853</v>
      </c>
      <c r="T56" s="4">
        <v>7.0668059390385149</v>
      </c>
    </row>
    <row r="57" spans="1:20" ht="15.5" x14ac:dyDescent="0.35">
      <c r="A57" s="4" t="s">
        <v>27</v>
      </c>
      <c r="B57" s="4">
        <v>2</v>
      </c>
      <c r="C57" s="4" t="s">
        <v>142</v>
      </c>
      <c r="D57" s="4" t="s">
        <v>201</v>
      </c>
      <c r="E57" s="4" t="s">
        <v>260</v>
      </c>
      <c r="F57" s="4">
        <v>0.37383681066834873</v>
      </c>
      <c r="G57" s="4">
        <v>50.61455371066188</v>
      </c>
      <c r="H57" s="4">
        <v>27.428435883294547</v>
      </c>
      <c r="I57" s="4">
        <v>0.22056371829432575</v>
      </c>
      <c r="J57" s="4">
        <v>9.1106196679191385</v>
      </c>
      <c r="K57" s="4">
        <v>8.5028151238213088</v>
      </c>
      <c r="L57" s="4">
        <v>0.15327309237402298</v>
      </c>
      <c r="M57" s="4">
        <v>41.503934042742742</v>
      </c>
      <c r="N57" s="4">
        <v>18.925620759473237</v>
      </c>
      <c r="O57" s="4">
        <v>1.1215104320050462E-2</v>
      </c>
      <c r="P57" s="4">
        <v>7.0860375194926641</v>
      </c>
      <c r="Q57" s="4">
        <v>1.9199905118306184</v>
      </c>
      <c r="R57" s="4">
        <v>0</v>
      </c>
      <c r="S57" s="4">
        <v>0.80983285937059013</v>
      </c>
      <c r="T57" s="4">
        <v>7.1313933296565821</v>
      </c>
    </row>
    <row r="58" spans="1:20" ht="15.5" x14ac:dyDescent="0.35">
      <c r="A58" s="4" t="s">
        <v>27</v>
      </c>
      <c r="B58" s="4">
        <v>2</v>
      </c>
      <c r="C58" s="4" t="s">
        <v>143</v>
      </c>
      <c r="D58" s="4" t="s">
        <v>202</v>
      </c>
      <c r="E58" s="4" t="s">
        <v>261</v>
      </c>
      <c r="F58" s="4">
        <v>0.38120952893390875</v>
      </c>
      <c r="G58" s="4">
        <v>51.509967651132257</v>
      </c>
      <c r="H58" s="4">
        <v>27.708737935634247</v>
      </c>
      <c r="I58" s="4">
        <v>0.22491362207100615</v>
      </c>
      <c r="J58" s="4">
        <v>9.2717941772038053</v>
      </c>
      <c r="K58" s="4">
        <v>8.5897087600466158</v>
      </c>
      <c r="L58" s="4">
        <v>0.15629590686290259</v>
      </c>
      <c r="M58" s="4">
        <v>42.238173473928455</v>
      </c>
      <c r="N58" s="4">
        <v>19.119029175587627</v>
      </c>
      <c r="O58" s="4">
        <v>1.1436285868017261E-2</v>
      </c>
      <c r="P58" s="4">
        <v>7.2113954711585171</v>
      </c>
      <c r="Q58" s="4">
        <v>1.9396116554943974</v>
      </c>
      <c r="R58" s="4">
        <v>0</v>
      </c>
      <c r="S58" s="4">
        <v>0.8241594824181161</v>
      </c>
      <c r="T58" s="4">
        <v>7.2042718632649043</v>
      </c>
    </row>
    <row r="59" spans="1:20" ht="15.5" x14ac:dyDescent="0.35">
      <c r="A59" s="4" t="s">
        <v>27</v>
      </c>
      <c r="B59" s="4">
        <v>2</v>
      </c>
      <c r="C59" s="4" t="s">
        <v>144</v>
      </c>
      <c r="D59" s="4" t="s">
        <v>203</v>
      </c>
      <c r="E59" s="4" t="s">
        <v>262</v>
      </c>
      <c r="F59" s="4">
        <v>0.38914494715046605</v>
      </c>
      <c r="G59" s="4">
        <v>52.4726538237176</v>
      </c>
      <c r="H59" s="4">
        <v>28.019919648493179</v>
      </c>
      <c r="I59" s="4">
        <v>0.22959551881877496</v>
      </c>
      <c r="J59" s="4">
        <v>9.4450776882691674</v>
      </c>
      <c r="K59" s="4">
        <v>8.6861750910328848</v>
      </c>
      <c r="L59" s="4">
        <v>0.15954942833169108</v>
      </c>
      <c r="M59" s="4">
        <v>43.027576135448435</v>
      </c>
      <c r="N59" s="4">
        <v>19.333744557460292</v>
      </c>
      <c r="O59" s="4">
        <v>1.1674348414513981E-2</v>
      </c>
      <c r="P59" s="4">
        <v>7.3461715353204644</v>
      </c>
      <c r="Q59" s="4">
        <v>1.9613943753945227</v>
      </c>
      <c r="R59" s="4">
        <v>0</v>
      </c>
      <c r="S59" s="4">
        <v>0.83956246117948163</v>
      </c>
      <c r="T59" s="4">
        <v>7.2851791086082267</v>
      </c>
    </row>
    <row r="60" spans="1:20" ht="15.5" x14ac:dyDescent="0.35">
      <c r="A60" s="4" t="s">
        <v>27</v>
      </c>
      <c r="B60" s="4">
        <v>2</v>
      </c>
      <c r="C60" s="4" t="s">
        <v>145</v>
      </c>
      <c r="D60" s="4" t="s">
        <v>204</v>
      </c>
      <c r="E60" s="4" t="s">
        <v>263</v>
      </c>
      <c r="F60" s="4">
        <v>0.1693459584270596</v>
      </c>
      <c r="G60" s="4">
        <v>22.79955981521433</v>
      </c>
      <c r="H60" s="4">
        <v>12.111221033241002</v>
      </c>
      <c r="I60" s="4">
        <v>9.9914115471965159E-2</v>
      </c>
      <c r="J60" s="4">
        <v>4.1039207667385789</v>
      </c>
      <c r="K60" s="4">
        <v>3.7544785203047106</v>
      </c>
      <c r="L60" s="4">
        <v>6.9431842955094442E-2</v>
      </c>
      <c r="M60" s="4">
        <v>18.695639048475751</v>
      </c>
      <c r="N60" s="4">
        <v>8.3567425129362896</v>
      </c>
      <c r="O60" s="4">
        <v>5.0803787528117877E-3</v>
      </c>
      <c r="P60" s="4">
        <v>3.1919383741300065</v>
      </c>
      <c r="Q60" s="4">
        <v>0.84778547232687018</v>
      </c>
      <c r="R60" s="4">
        <v>0</v>
      </c>
      <c r="S60" s="4">
        <v>0.36479295704342929</v>
      </c>
      <c r="T60" s="4">
        <v>3.1489174686426606</v>
      </c>
    </row>
  </sheetData>
  <pageMargins left="0.7" right="0.7" top="0.75" bottom="0.75" header="0.3" footer="0.3"/>
  <pageSetup paperSize="9" orientation="portrait"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277</v>
      </c>
      <c r="B2" s="4">
        <v>2</v>
      </c>
      <c r="C2" s="4" t="s">
        <v>87</v>
      </c>
      <c r="D2" s="4" t="s">
        <v>146</v>
      </c>
      <c r="E2" s="4" t="s">
        <v>205</v>
      </c>
      <c r="F2" s="4">
        <v>0.10930031315742952</v>
      </c>
      <c r="G2" s="4">
        <v>8.7407637116629093</v>
      </c>
      <c r="H2" s="4">
        <v>8.4468636819390266</v>
      </c>
      <c r="I2" s="4">
        <v>7.2138206683903486E-2</v>
      </c>
      <c r="J2" s="4">
        <v>5.1570505898811163</v>
      </c>
      <c r="K2" s="4">
        <v>4.0544945673307327</v>
      </c>
      <c r="L2" s="4">
        <v>3.7162106473526038E-2</v>
      </c>
      <c r="M2" s="4">
        <v>3.5837131217817926</v>
      </c>
      <c r="N2" s="4">
        <v>4.3923691146082939</v>
      </c>
      <c r="O2" s="4">
        <v>3.2790093947228857E-3</v>
      </c>
      <c r="P2" s="4">
        <v>0.4370381855831455</v>
      </c>
      <c r="Q2" s="4">
        <v>0.33787454727756105</v>
      </c>
      <c r="R2" s="4">
        <v>0</v>
      </c>
      <c r="S2" s="4">
        <v>0.13985221938660655</v>
      </c>
      <c r="T2" s="4">
        <v>2.196184557304147</v>
      </c>
    </row>
    <row r="3" spans="1:20" ht="15.5" x14ac:dyDescent="0.35">
      <c r="A3" s="4" t="s">
        <v>277</v>
      </c>
      <c r="B3" s="4">
        <v>2</v>
      </c>
      <c r="C3" s="4" t="s">
        <v>88</v>
      </c>
      <c r="D3" s="4" t="s">
        <v>147</v>
      </c>
      <c r="E3" s="4" t="s">
        <v>206</v>
      </c>
      <c r="F3" s="4">
        <v>0.10319556261916812</v>
      </c>
      <c r="G3" s="4">
        <v>8.4657954758497524</v>
      </c>
      <c r="H3" s="4">
        <v>7.8382605201343996</v>
      </c>
      <c r="I3" s="4">
        <v>6.8109071328650961E-2</v>
      </c>
      <c r="J3" s="4">
        <v>4.994819330751354</v>
      </c>
      <c r="K3" s="4">
        <v>3.7623650496645116</v>
      </c>
      <c r="L3" s="4">
        <v>3.5086491290517156E-2</v>
      </c>
      <c r="M3" s="4">
        <v>3.4709761450983985</v>
      </c>
      <c r="N3" s="4">
        <v>4.075895470469888</v>
      </c>
      <c r="O3" s="4">
        <v>3.0958668785750435E-3</v>
      </c>
      <c r="P3" s="4">
        <v>0.42328977379248767</v>
      </c>
      <c r="Q3" s="4">
        <v>0.31353042080537596</v>
      </c>
      <c r="R3" s="4">
        <v>0</v>
      </c>
      <c r="S3" s="4">
        <v>0.13545272761359603</v>
      </c>
      <c r="T3" s="4">
        <v>2.037947735234944</v>
      </c>
    </row>
    <row r="4" spans="1:20" ht="15.5" x14ac:dyDescent="0.35">
      <c r="A4" s="4" t="s">
        <v>277</v>
      </c>
      <c r="B4" s="4">
        <v>2</v>
      </c>
      <c r="C4" s="4" t="s">
        <v>89</v>
      </c>
      <c r="D4" s="4" t="s">
        <v>148</v>
      </c>
      <c r="E4" s="4" t="s">
        <v>207</v>
      </c>
      <c r="F4" s="4">
        <v>0.10079546140524337</v>
      </c>
      <c r="G4" s="4">
        <v>8.5134708430386912</v>
      </c>
      <c r="H4" s="4">
        <v>7.500863446758812</v>
      </c>
      <c r="I4" s="4">
        <v>6.6525004527460629E-2</v>
      </c>
      <c r="J4" s="4">
        <v>5.0229477973928276</v>
      </c>
      <c r="K4" s="4">
        <v>3.6004144544442296</v>
      </c>
      <c r="L4" s="4">
        <v>3.427045687778274E-2</v>
      </c>
      <c r="M4" s="4">
        <v>3.4905230456458631</v>
      </c>
      <c r="N4" s="4">
        <v>3.9004489923145824</v>
      </c>
      <c r="O4" s="4">
        <v>3.0238638421573008E-3</v>
      </c>
      <c r="P4" s="4">
        <v>0.42567354215193459</v>
      </c>
      <c r="Q4" s="4">
        <v>0.3000345378703525</v>
      </c>
      <c r="R4" s="4">
        <v>0</v>
      </c>
      <c r="S4" s="4">
        <v>0.13621553348861906</v>
      </c>
      <c r="T4" s="4">
        <v>1.9502244961572912</v>
      </c>
    </row>
    <row r="5" spans="1:20" ht="15.5" x14ac:dyDescent="0.35">
      <c r="A5" s="4" t="s">
        <v>277</v>
      </c>
      <c r="B5" s="4">
        <v>2</v>
      </c>
      <c r="C5" s="4" t="s">
        <v>90</v>
      </c>
      <c r="D5" s="4" t="s">
        <v>149</v>
      </c>
      <c r="E5" s="4" t="s">
        <v>208</v>
      </c>
      <c r="F5" s="4">
        <v>0.10199129641854329</v>
      </c>
      <c r="G5" s="4">
        <v>8.868915300073219</v>
      </c>
      <c r="H5" s="4">
        <v>7.4170379130769248</v>
      </c>
      <c r="I5" s="4">
        <v>6.7314255636238579E-2</v>
      </c>
      <c r="J5" s="4">
        <v>5.2326600270431989</v>
      </c>
      <c r="K5" s="4">
        <v>3.5601781982769238</v>
      </c>
      <c r="L5" s="4">
        <v>3.4677040782304713E-2</v>
      </c>
      <c r="M5" s="4">
        <v>3.6362552730300197</v>
      </c>
      <c r="N5" s="4">
        <v>3.856859714800001</v>
      </c>
      <c r="O5" s="4">
        <v>3.0597388925562986E-3</v>
      </c>
      <c r="P5" s="4">
        <v>0.44344576500366095</v>
      </c>
      <c r="Q5" s="4">
        <v>0.296681516523077</v>
      </c>
      <c r="R5" s="4">
        <v>0</v>
      </c>
      <c r="S5" s="4">
        <v>0.14190264480117151</v>
      </c>
      <c r="T5" s="4">
        <v>1.9284298574000005</v>
      </c>
    </row>
    <row r="6" spans="1:20" ht="15.5" x14ac:dyDescent="0.35">
      <c r="A6" s="4" t="s">
        <v>277</v>
      </c>
      <c r="B6" s="4">
        <v>2</v>
      </c>
      <c r="C6" s="4" t="s">
        <v>91</v>
      </c>
      <c r="D6" s="4" t="s">
        <v>150</v>
      </c>
      <c r="E6" s="4" t="s">
        <v>209</v>
      </c>
      <c r="F6" s="4">
        <v>0.10619271954268937</v>
      </c>
      <c r="G6" s="4">
        <v>9.4576493610238135</v>
      </c>
      <c r="H6" s="4">
        <v>7.5419514940075461</v>
      </c>
      <c r="I6" s="4">
        <v>7.0087194898174984E-2</v>
      </c>
      <c r="J6" s="4">
        <v>5.5800131230040497</v>
      </c>
      <c r="K6" s="4">
        <v>3.6201367171236218</v>
      </c>
      <c r="L6" s="4">
        <v>3.6105524644514379E-2</v>
      </c>
      <c r="M6" s="4">
        <v>3.8776362380197633</v>
      </c>
      <c r="N6" s="4">
        <v>3.9218147768839242</v>
      </c>
      <c r="O6" s="4">
        <v>3.1857815862806811E-3</v>
      </c>
      <c r="P6" s="4">
        <v>0.47288246805119072</v>
      </c>
      <c r="Q6" s="4">
        <v>0.30167805976030188</v>
      </c>
      <c r="R6" s="4">
        <v>0</v>
      </c>
      <c r="S6" s="4">
        <v>0.15132238977638102</v>
      </c>
      <c r="T6" s="4">
        <v>1.9609073884419621</v>
      </c>
    </row>
    <row r="7" spans="1:20" ht="15.5" x14ac:dyDescent="0.35">
      <c r="A7" s="4" t="s">
        <v>277</v>
      </c>
      <c r="B7" s="4">
        <v>2</v>
      </c>
      <c r="C7" s="4" t="s">
        <v>92</v>
      </c>
      <c r="D7" s="4" t="s">
        <v>151</v>
      </c>
      <c r="E7" s="4" t="s">
        <v>210</v>
      </c>
      <c r="F7" s="4">
        <v>0.11111725107084251</v>
      </c>
      <c r="G7" s="4">
        <v>10.005885804395167</v>
      </c>
      <c r="H7" s="4">
        <v>7.734271141089641</v>
      </c>
      <c r="I7" s="4">
        <v>7.3337385706756061E-2</v>
      </c>
      <c r="J7" s="4">
        <v>5.9034726245931477</v>
      </c>
      <c r="K7" s="4">
        <v>3.7124501477230276</v>
      </c>
      <c r="L7" s="4">
        <v>3.7779865364086451E-2</v>
      </c>
      <c r="M7" s="4">
        <v>4.102413179802018</v>
      </c>
      <c r="N7" s="4">
        <v>4.0218209933666138</v>
      </c>
      <c r="O7" s="4">
        <v>3.3335175321252751E-3</v>
      </c>
      <c r="P7" s="4">
        <v>0.50029429021975835</v>
      </c>
      <c r="Q7" s="4">
        <v>0.30937084564358563</v>
      </c>
      <c r="R7" s="4">
        <v>0</v>
      </c>
      <c r="S7" s="4">
        <v>0.16009417287032268</v>
      </c>
      <c r="T7" s="4">
        <v>2.0109104966833069</v>
      </c>
    </row>
    <row r="8" spans="1:20" ht="15.5" x14ac:dyDescent="0.35">
      <c r="A8" s="4" t="s">
        <v>277</v>
      </c>
      <c r="B8" s="4">
        <v>2</v>
      </c>
      <c r="C8" s="4" t="s">
        <v>93</v>
      </c>
      <c r="D8" s="4" t="s">
        <v>152</v>
      </c>
      <c r="E8" s="4" t="s">
        <v>211</v>
      </c>
      <c r="F8" s="4">
        <v>0.11643267135799515</v>
      </c>
      <c r="G8" s="4">
        <v>10.526473552958821</v>
      </c>
      <c r="H8" s="4">
        <v>7.9708521071681036</v>
      </c>
      <c r="I8" s="4">
        <v>7.6845563096276798E-2</v>
      </c>
      <c r="J8" s="4">
        <v>6.2106193962457041</v>
      </c>
      <c r="K8" s="4">
        <v>3.8260090114406897</v>
      </c>
      <c r="L8" s="4">
        <v>3.9587108261718344E-2</v>
      </c>
      <c r="M8" s="4">
        <v>4.3158541567131161</v>
      </c>
      <c r="N8" s="4">
        <v>4.1448430957274143</v>
      </c>
      <c r="O8" s="4">
        <v>3.4929801407398544E-3</v>
      </c>
      <c r="P8" s="4">
        <v>0.52632367764794108</v>
      </c>
      <c r="Q8" s="4">
        <v>0.31883408428672416</v>
      </c>
      <c r="R8" s="4">
        <v>0</v>
      </c>
      <c r="S8" s="4">
        <v>0.16842357684734113</v>
      </c>
      <c r="T8" s="4">
        <v>2.0724215478637071</v>
      </c>
    </row>
    <row r="9" spans="1:20" ht="15.5" x14ac:dyDescent="0.35">
      <c r="A9" s="4" t="s">
        <v>277</v>
      </c>
      <c r="B9" s="4">
        <v>2</v>
      </c>
      <c r="C9" s="4" t="s">
        <v>94</v>
      </c>
      <c r="D9" s="4" t="s">
        <v>153</v>
      </c>
      <c r="E9" s="4" t="s">
        <v>212</v>
      </c>
      <c r="F9" s="4">
        <v>0.12196975917266488</v>
      </c>
      <c r="G9" s="4">
        <v>11.032387266604399</v>
      </c>
      <c r="H9" s="4">
        <v>8.2356178297480653</v>
      </c>
      <c r="I9" s="4">
        <v>8.0500041053958818E-2</v>
      </c>
      <c r="J9" s="4">
        <v>6.5091084872965954</v>
      </c>
      <c r="K9" s="4">
        <v>3.9530965582790714</v>
      </c>
      <c r="L9" s="4">
        <v>4.1469718118706055E-2</v>
      </c>
      <c r="M9" s="4">
        <v>4.5232787793078035</v>
      </c>
      <c r="N9" s="4">
        <v>4.282521271468994</v>
      </c>
      <c r="O9" s="4">
        <v>3.6590927751799463E-3</v>
      </c>
      <c r="P9" s="4">
        <v>0.55161936333021999</v>
      </c>
      <c r="Q9" s="4">
        <v>0.32942471318992261</v>
      </c>
      <c r="R9" s="4">
        <v>0</v>
      </c>
      <c r="S9" s="4">
        <v>0.17651819626567039</v>
      </c>
      <c r="T9" s="4">
        <v>2.141260635734497</v>
      </c>
    </row>
    <row r="10" spans="1:20" ht="15.5" x14ac:dyDescent="0.35">
      <c r="A10" s="4" t="s">
        <v>277</v>
      </c>
      <c r="B10" s="4">
        <v>2</v>
      </c>
      <c r="C10" s="4" t="s">
        <v>95</v>
      </c>
      <c r="D10" s="4" t="s">
        <v>154</v>
      </c>
      <c r="E10" s="4" t="s">
        <v>213</v>
      </c>
      <c r="F10" s="4">
        <v>0.12758632025106229</v>
      </c>
      <c r="G10" s="4">
        <v>11.523291908984595</v>
      </c>
      <c r="H10" s="4">
        <v>8.5139737926568166</v>
      </c>
      <c r="I10" s="4">
        <v>8.4206971365701114E-2</v>
      </c>
      <c r="J10" s="4">
        <v>6.7987422263009103</v>
      </c>
      <c r="K10" s="4">
        <v>4.086707420475272</v>
      </c>
      <c r="L10" s="4">
        <v>4.3379348885361171E-2</v>
      </c>
      <c r="M10" s="4">
        <v>4.7245496826836835</v>
      </c>
      <c r="N10" s="4">
        <v>4.4272663721815446</v>
      </c>
      <c r="O10" s="4">
        <v>3.8275896075318683E-3</v>
      </c>
      <c r="P10" s="4">
        <v>0.57616459544922971</v>
      </c>
      <c r="Q10" s="4">
        <v>0.34055895170627265</v>
      </c>
      <c r="R10" s="4">
        <v>0</v>
      </c>
      <c r="S10" s="4">
        <v>0.18437267054375353</v>
      </c>
      <c r="T10" s="4">
        <v>2.2136331860907723</v>
      </c>
    </row>
    <row r="11" spans="1:20" ht="15.5" x14ac:dyDescent="0.35">
      <c r="A11" s="4" t="s">
        <v>277</v>
      </c>
      <c r="B11" s="4">
        <v>2</v>
      </c>
      <c r="C11" s="4" t="s">
        <v>96</v>
      </c>
      <c r="D11" s="4" t="s">
        <v>155</v>
      </c>
      <c r="E11" s="4" t="s">
        <v>214</v>
      </c>
      <c r="F11" s="4">
        <v>0.13318316070237729</v>
      </c>
      <c r="G11" s="4">
        <v>11.996835601293279</v>
      </c>
      <c r="H11" s="4">
        <v>8.7948934140328276</v>
      </c>
      <c r="I11" s="4">
        <v>8.7900886063569009E-2</v>
      </c>
      <c r="J11" s="4">
        <v>7.0781330047630346</v>
      </c>
      <c r="K11" s="4">
        <v>4.2215488387357567</v>
      </c>
      <c r="L11" s="4">
        <v>4.5282274638808274E-2</v>
      </c>
      <c r="M11" s="4">
        <v>4.9187025965302444</v>
      </c>
      <c r="N11" s="4">
        <v>4.5733445752970709</v>
      </c>
      <c r="O11" s="4">
        <v>3.9954948210713182E-3</v>
      </c>
      <c r="P11" s="4">
        <v>0.59984178006466393</v>
      </c>
      <c r="Q11" s="4">
        <v>0.35179573656131313</v>
      </c>
      <c r="R11" s="4">
        <v>0</v>
      </c>
      <c r="S11" s="4">
        <v>0.19194936962069248</v>
      </c>
      <c r="T11" s="4">
        <v>2.2866722876485355</v>
      </c>
    </row>
    <row r="12" spans="1:20" ht="15.5" x14ac:dyDescent="0.35">
      <c r="A12" s="4" t="s">
        <v>277</v>
      </c>
      <c r="B12" s="4">
        <v>2</v>
      </c>
      <c r="C12" s="4" t="s">
        <v>97</v>
      </c>
      <c r="D12" s="4" t="s">
        <v>156</v>
      </c>
      <c r="E12" s="4" t="s">
        <v>215</v>
      </c>
      <c r="F12" s="4">
        <v>0.13868249729041299</v>
      </c>
      <c r="G12" s="4">
        <v>12.449735453375537</v>
      </c>
      <c r="H12" s="4">
        <v>9.0698413150465171</v>
      </c>
      <c r="I12" s="4">
        <v>9.1530448211672583E-2</v>
      </c>
      <c r="J12" s="4">
        <v>7.345343917491566</v>
      </c>
      <c r="K12" s="4">
        <v>4.3535238312223283</v>
      </c>
      <c r="L12" s="4">
        <v>4.7152049078740411E-2</v>
      </c>
      <c r="M12" s="4">
        <v>5.1043915358839698</v>
      </c>
      <c r="N12" s="4">
        <v>4.7163174838241888</v>
      </c>
      <c r="O12" s="4">
        <v>4.1604749187123891E-3</v>
      </c>
      <c r="P12" s="4">
        <v>0.62248677266877683</v>
      </c>
      <c r="Q12" s="4">
        <v>0.36279365260186069</v>
      </c>
      <c r="R12" s="4">
        <v>0</v>
      </c>
      <c r="S12" s="4">
        <v>0.19919576725400859</v>
      </c>
      <c r="T12" s="4">
        <v>2.3581587419120944</v>
      </c>
    </row>
    <row r="13" spans="1:20" ht="15.5" x14ac:dyDescent="0.35">
      <c r="A13" s="4" t="s">
        <v>277</v>
      </c>
      <c r="B13" s="4">
        <v>2</v>
      </c>
      <c r="C13" s="4" t="s">
        <v>98</v>
      </c>
      <c r="D13" s="4" t="s">
        <v>157</v>
      </c>
      <c r="E13" s="4" t="s">
        <v>216</v>
      </c>
      <c r="F13" s="4">
        <v>0.14401675825691995</v>
      </c>
      <c r="G13" s="4">
        <v>12.878141898424435</v>
      </c>
      <c r="H13" s="4">
        <v>9.3319980060398358</v>
      </c>
      <c r="I13" s="4">
        <v>9.5051060449567168E-2</v>
      </c>
      <c r="J13" s="4">
        <v>7.5981037200704158</v>
      </c>
      <c r="K13" s="4">
        <v>4.4793590428991212</v>
      </c>
      <c r="L13" s="4">
        <v>4.8965697807352777E-2</v>
      </c>
      <c r="M13" s="4">
        <v>5.280038178354018</v>
      </c>
      <c r="N13" s="4">
        <v>4.8526389631407145</v>
      </c>
      <c r="O13" s="4">
        <v>4.3205027477075985E-3</v>
      </c>
      <c r="P13" s="4">
        <v>0.64390709492122178</v>
      </c>
      <c r="Q13" s="4">
        <v>0.37327992024159345</v>
      </c>
      <c r="R13" s="4">
        <v>0</v>
      </c>
      <c r="S13" s="4">
        <v>0.20605027037479096</v>
      </c>
      <c r="T13" s="4">
        <v>2.4263194815703573</v>
      </c>
    </row>
    <row r="14" spans="1:20" ht="15.5" x14ac:dyDescent="0.35">
      <c r="A14" s="4" t="s">
        <v>277</v>
      </c>
      <c r="B14" s="4">
        <v>2</v>
      </c>
      <c r="C14" s="4" t="s">
        <v>99</v>
      </c>
      <c r="D14" s="4" t="s">
        <v>158</v>
      </c>
      <c r="E14" s="4" t="s">
        <v>217</v>
      </c>
      <c r="F14" s="4">
        <v>0.1491234125627092</v>
      </c>
      <c r="G14" s="4">
        <v>13.277890396541183</v>
      </c>
      <c r="H14" s="4">
        <v>9.5757663697502586</v>
      </c>
      <c r="I14" s="4">
        <v>9.8421452291388073E-2</v>
      </c>
      <c r="J14" s="4">
        <v>7.833955333959298</v>
      </c>
      <c r="K14" s="4">
        <v>4.5963678574801241</v>
      </c>
      <c r="L14" s="4">
        <v>5.0701960271321123E-2</v>
      </c>
      <c r="M14" s="4">
        <v>5.4439350625818852</v>
      </c>
      <c r="N14" s="4">
        <v>4.9793985122701345</v>
      </c>
      <c r="O14" s="4">
        <v>4.4737023768812757E-3</v>
      </c>
      <c r="P14" s="4">
        <v>0.66389451982705916</v>
      </c>
      <c r="Q14" s="4">
        <v>0.38303065479001036</v>
      </c>
      <c r="R14" s="4">
        <v>0</v>
      </c>
      <c r="S14" s="4">
        <v>0.21244624634465895</v>
      </c>
      <c r="T14" s="4">
        <v>2.4896992561350673</v>
      </c>
    </row>
    <row r="15" spans="1:20" ht="15.5" x14ac:dyDescent="0.35">
      <c r="A15" s="4" t="s">
        <v>277</v>
      </c>
      <c r="B15" s="4">
        <v>2</v>
      </c>
      <c r="C15" s="4" t="s">
        <v>100</v>
      </c>
      <c r="D15" s="4" t="s">
        <v>159</v>
      </c>
      <c r="E15" s="4" t="s">
        <v>218</v>
      </c>
      <c r="F15" s="4">
        <v>0.15394285398306443</v>
      </c>
      <c r="G15" s="4">
        <v>13.644704778571928</v>
      </c>
      <c r="H15" s="4">
        <v>9.7964675365337133</v>
      </c>
      <c r="I15" s="4">
        <v>0.10160228362882252</v>
      </c>
      <c r="J15" s="4">
        <v>8.0503758193574377</v>
      </c>
      <c r="K15" s="4">
        <v>4.7023044175361823</v>
      </c>
      <c r="L15" s="4">
        <v>5.2340570354241903E-2</v>
      </c>
      <c r="M15" s="4">
        <v>5.59432895921449</v>
      </c>
      <c r="N15" s="4">
        <v>5.0941631189975309</v>
      </c>
      <c r="O15" s="4">
        <v>4.6182856194919323E-3</v>
      </c>
      <c r="P15" s="4">
        <v>0.68223523892859639</v>
      </c>
      <c r="Q15" s="4">
        <v>0.39185870146134855</v>
      </c>
      <c r="R15" s="4">
        <v>0</v>
      </c>
      <c r="S15" s="4">
        <v>0.21831527645715085</v>
      </c>
      <c r="T15" s="4">
        <v>2.5470815594987655</v>
      </c>
    </row>
    <row r="16" spans="1:20" ht="15.5" x14ac:dyDescent="0.35">
      <c r="A16" s="4" t="s">
        <v>277</v>
      </c>
      <c r="B16" s="4">
        <v>2</v>
      </c>
      <c r="C16" s="4" t="s">
        <v>101</v>
      </c>
      <c r="D16" s="4" t="s">
        <v>160</v>
      </c>
      <c r="E16" s="4" t="s">
        <v>219</v>
      </c>
      <c r="F16" s="4">
        <v>0.1584179589280594</v>
      </c>
      <c r="G16" s="4">
        <v>13.97437936218417</v>
      </c>
      <c r="H16" s="4">
        <v>9.9901687732687243</v>
      </c>
      <c r="I16" s="4">
        <v>0.10455585289251922</v>
      </c>
      <c r="J16" s="4">
        <v>8.2448838236886601</v>
      </c>
      <c r="K16" s="4">
        <v>4.7952810111689876</v>
      </c>
      <c r="L16" s="4">
        <v>5.3862106035540196E-2</v>
      </c>
      <c r="M16" s="4">
        <v>5.7294955384955095</v>
      </c>
      <c r="N16" s="4">
        <v>5.1948877620997367</v>
      </c>
      <c r="O16" s="4">
        <v>4.7525387678417821E-3</v>
      </c>
      <c r="P16" s="4">
        <v>0.69871896810920853</v>
      </c>
      <c r="Q16" s="4">
        <v>0.39960675093074899</v>
      </c>
      <c r="R16" s="4">
        <v>0</v>
      </c>
      <c r="S16" s="4">
        <v>0.22359006979494672</v>
      </c>
      <c r="T16" s="4">
        <v>2.5974438810498683</v>
      </c>
    </row>
    <row r="17" spans="1:20" ht="15.5" x14ac:dyDescent="0.35">
      <c r="A17" s="4" t="s">
        <v>277</v>
      </c>
      <c r="B17" s="4">
        <v>2</v>
      </c>
      <c r="C17" s="4" t="s">
        <v>102</v>
      </c>
      <c r="D17" s="4" t="s">
        <v>161</v>
      </c>
      <c r="E17" s="4" t="s">
        <v>220</v>
      </c>
      <c r="F17" s="4">
        <v>0.16249425285676228</v>
      </c>
      <c r="G17" s="4">
        <v>14.262915596127556</v>
      </c>
      <c r="H17" s="4">
        <v>10.153575381973434</v>
      </c>
      <c r="I17" s="4">
        <v>0.1072462068854631</v>
      </c>
      <c r="J17" s="4">
        <v>8.4151202017152578</v>
      </c>
      <c r="K17" s="4">
        <v>4.8737161833472484</v>
      </c>
      <c r="L17" s="4">
        <v>5.5248045971299169E-2</v>
      </c>
      <c r="M17" s="4">
        <v>5.8477953944122971</v>
      </c>
      <c r="N17" s="4">
        <v>5.2798591986261858</v>
      </c>
      <c r="O17" s="4">
        <v>4.8748275857028681E-3</v>
      </c>
      <c r="P17" s="4">
        <v>0.71314577980637783</v>
      </c>
      <c r="Q17" s="4">
        <v>0.40614301527893737</v>
      </c>
      <c r="R17" s="4">
        <v>0</v>
      </c>
      <c r="S17" s="4">
        <v>0.2282066495380409</v>
      </c>
      <c r="T17" s="4">
        <v>2.6399295993130929</v>
      </c>
    </row>
    <row r="18" spans="1:20" ht="15.5" x14ac:dyDescent="0.35">
      <c r="A18" s="4" t="s">
        <v>277</v>
      </c>
      <c r="B18" s="4">
        <v>2</v>
      </c>
      <c r="C18" s="4" t="s">
        <v>103</v>
      </c>
      <c r="D18" s="4" t="s">
        <v>162</v>
      </c>
      <c r="E18" s="4" t="s">
        <v>221</v>
      </c>
      <c r="F18" s="4">
        <v>0.16612069833916679</v>
      </c>
      <c r="G18" s="4">
        <v>14.506663047378186</v>
      </c>
      <c r="H18" s="4">
        <v>10.28399003005895</v>
      </c>
      <c r="I18" s="4">
        <v>0.10963966090385009</v>
      </c>
      <c r="J18" s="4">
        <v>8.5589311979531288</v>
      </c>
      <c r="K18" s="4">
        <v>4.936315214428296</v>
      </c>
      <c r="L18" s="4">
        <v>5.6481037435316704E-2</v>
      </c>
      <c r="M18" s="4">
        <v>5.9477318494250557</v>
      </c>
      <c r="N18" s="4">
        <v>5.3476748156306542</v>
      </c>
      <c r="O18" s="4">
        <v>4.9836209501750032E-3</v>
      </c>
      <c r="P18" s="4">
        <v>0.72533315236890938</v>
      </c>
      <c r="Q18" s="4">
        <v>0.41135960120235804</v>
      </c>
      <c r="R18" s="4">
        <v>0</v>
      </c>
      <c r="S18" s="4">
        <v>0.23210660875805098</v>
      </c>
      <c r="T18" s="4">
        <v>2.6738374078153271</v>
      </c>
    </row>
    <row r="19" spans="1:20" ht="15.5" x14ac:dyDescent="0.35">
      <c r="A19" s="4" t="s">
        <v>277</v>
      </c>
      <c r="B19" s="4">
        <v>2</v>
      </c>
      <c r="C19" s="4" t="s">
        <v>104</v>
      </c>
      <c r="D19" s="4" t="s">
        <v>163</v>
      </c>
      <c r="E19" s="4" t="s">
        <v>222</v>
      </c>
      <c r="F19" s="4">
        <v>0.16925078608250643</v>
      </c>
      <c r="G19" s="4">
        <v>14.702450324387334</v>
      </c>
      <c r="H19" s="4">
        <v>10.379306512965147</v>
      </c>
      <c r="I19" s="4">
        <v>0.11170551881445424</v>
      </c>
      <c r="J19" s="4">
        <v>8.6744456913885273</v>
      </c>
      <c r="K19" s="4">
        <v>4.9820671262232707</v>
      </c>
      <c r="L19" s="4">
        <v>5.7545267268052182E-2</v>
      </c>
      <c r="M19" s="4">
        <v>6.0280046329988064</v>
      </c>
      <c r="N19" s="4">
        <v>5.3972393867418766</v>
      </c>
      <c r="O19" s="4">
        <v>5.0775235824751927E-3</v>
      </c>
      <c r="P19" s="4">
        <v>0.73512251621936675</v>
      </c>
      <c r="Q19" s="4">
        <v>0.4151722605186059</v>
      </c>
      <c r="R19" s="4">
        <v>0</v>
      </c>
      <c r="S19" s="4">
        <v>0.23523920519019734</v>
      </c>
      <c r="T19" s="4">
        <v>2.6986196933709383</v>
      </c>
    </row>
    <row r="20" spans="1:20" ht="15.5" x14ac:dyDescent="0.35">
      <c r="A20" s="4" t="s">
        <v>277</v>
      </c>
      <c r="B20" s="4">
        <v>2</v>
      </c>
      <c r="C20" s="4" t="s">
        <v>105</v>
      </c>
      <c r="D20" s="4" t="s">
        <v>164</v>
      </c>
      <c r="E20" s="4" t="s">
        <v>223</v>
      </c>
      <c r="F20" s="4">
        <v>0.1718872146262613</v>
      </c>
      <c r="G20" s="4">
        <v>14.853168642505436</v>
      </c>
      <c r="H20" s="4">
        <v>10.440242035680082</v>
      </c>
      <c r="I20" s="4">
        <v>0.11344556165333247</v>
      </c>
      <c r="J20" s="4">
        <v>8.7633694990782072</v>
      </c>
      <c r="K20" s="4">
        <v>5.0113161771264396</v>
      </c>
      <c r="L20" s="4">
        <v>5.8441652972928838E-2</v>
      </c>
      <c r="M20" s="4">
        <v>6.0897991434272285</v>
      </c>
      <c r="N20" s="4">
        <v>5.4289258585536428</v>
      </c>
      <c r="O20" s="4">
        <v>5.1566164387878387E-3</v>
      </c>
      <c r="P20" s="4">
        <v>0.74265843212527183</v>
      </c>
      <c r="Q20" s="4">
        <v>0.41760968142720328</v>
      </c>
      <c r="R20" s="4">
        <v>0</v>
      </c>
      <c r="S20" s="4">
        <v>0.23765069828008697</v>
      </c>
      <c r="T20" s="4">
        <v>2.7144629292768214</v>
      </c>
    </row>
    <row r="21" spans="1:20" ht="15.5" x14ac:dyDescent="0.35">
      <c r="A21" s="4" t="s">
        <v>277</v>
      </c>
      <c r="B21" s="4">
        <v>2</v>
      </c>
      <c r="C21" s="4" t="s">
        <v>106</v>
      </c>
      <c r="D21" s="4" t="s">
        <v>165</v>
      </c>
      <c r="E21" s="4" t="s">
        <v>224</v>
      </c>
      <c r="F21" s="4">
        <v>0.1743783433175044</v>
      </c>
      <c r="G21" s="4">
        <v>15.002280375401382</v>
      </c>
      <c r="H21" s="4">
        <v>10.485480677757895</v>
      </c>
      <c r="I21" s="4">
        <v>0.11508970658955291</v>
      </c>
      <c r="J21" s="4">
        <v>8.8513454214868155</v>
      </c>
      <c r="K21" s="4">
        <v>5.0330307253237896</v>
      </c>
      <c r="L21" s="4">
        <v>5.9288636727951489E-2</v>
      </c>
      <c r="M21" s="4">
        <v>6.1509349539145663</v>
      </c>
      <c r="N21" s="4">
        <v>5.4524499524341055</v>
      </c>
      <c r="O21" s="4">
        <v>5.2313502995251322E-3</v>
      </c>
      <c r="P21" s="4">
        <v>0.75011401877006911</v>
      </c>
      <c r="Q21" s="4">
        <v>0.41941922711031582</v>
      </c>
      <c r="R21" s="4">
        <v>0</v>
      </c>
      <c r="S21" s="4">
        <v>0.24003648600642211</v>
      </c>
      <c r="T21" s="4">
        <v>2.7262249762170527</v>
      </c>
    </row>
    <row r="22" spans="1:20" ht="15.5" x14ac:dyDescent="0.35">
      <c r="A22" s="4" t="s">
        <v>277</v>
      </c>
      <c r="B22" s="4">
        <v>2</v>
      </c>
      <c r="C22" s="4" t="s">
        <v>107</v>
      </c>
      <c r="D22" s="4" t="s">
        <v>166</v>
      </c>
      <c r="E22" s="4" t="s">
        <v>225</v>
      </c>
      <c r="F22" s="4">
        <v>0.17685058424536068</v>
      </c>
      <c r="G22" s="4">
        <v>15.158063377270672</v>
      </c>
      <c r="H22" s="4">
        <v>10.522680463524239</v>
      </c>
      <c r="I22" s="4">
        <v>0.11672138560193805</v>
      </c>
      <c r="J22" s="4">
        <v>8.9432573925896968</v>
      </c>
      <c r="K22" s="4">
        <v>5.0508866224916344</v>
      </c>
      <c r="L22" s="4">
        <v>6.0129198643422629E-2</v>
      </c>
      <c r="M22" s="4">
        <v>6.2148059846809751</v>
      </c>
      <c r="N22" s="4">
        <v>5.4717938410326044</v>
      </c>
      <c r="O22" s="4">
        <v>5.30551752736082E-3</v>
      </c>
      <c r="P22" s="4">
        <v>0.75790316886353359</v>
      </c>
      <c r="Q22" s="4">
        <v>0.42090721854096957</v>
      </c>
      <c r="R22" s="4">
        <v>0</v>
      </c>
      <c r="S22" s="4">
        <v>0.24252901403633076</v>
      </c>
      <c r="T22" s="4">
        <v>2.7358969205163022</v>
      </c>
    </row>
    <row r="23" spans="1:20" ht="15.5" x14ac:dyDescent="0.35">
      <c r="A23" s="4" t="s">
        <v>277</v>
      </c>
      <c r="B23" s="4">
        <v>2</v>
      </c>
      <c r="C23" s="4" t="s">
        <v>108</v>
      </c>
      <c r="D23" s="4" t="s">
        <v>167</v>
      </c>
      <c r="E23" s="4" t="s">
        <v>226</v>
      </c>
      <c r="F23" s="4">
        <v>0.17930368043331887</v>
      </c>
      <c r="G23" s="4">
        <v>15.314490090613505</v>
      </c>
      <c r="H23" s="4">
        <v>10.553044294640811</v>
      </c>
      <c r="I23" s="4">
        <v>0.11834042908599046</v>
      </c>
      <c r="J23" s="4">
        <v>9.0355491534619681</v>
      </c>
      <c r="K23" s="4">
        <v>5.0654612614275889</v>
      </c>
      <c r="L23" s="4">
        <v>6.0963251347328412E-2</v>
      </c>
      <c r="M23" s="4">
        <v>6.2789409371515372</v>
      </c>
      <c r="N23" s="4">
        <v>5.4875830332132223</v>
      </c>
      <c r="O23" s="4">
        <v>5.3791104129995663E-3</v>
      </c>
      <c r="P23" s="4">
        <v>0.76572450453067531</v>
      </c>
      <c r="Q23" s="4">
        <v>0.42212177178563248</v>
      </c>
      <c r="R23" s="4">
        <v>0</v>
      </c>
      <c r="S23" s="4">
        <v>0.2450318414498161</v>
      </c>
      <c r="T23" s="4">
        <v>2.7437915166066111</v>
      </c>
    </row>
    <row r="24" spans="1:20" ht="15.5" x14ac:dyDescent="0.35">
      <c r="A24" s="4" t="s">
        <v>277</v>
      </c>
      <c r="B24" s="4">
        <v>2</v>
      </c>
      <c r="C24" s="4" t="s">
        <v>109</v>
      </c>
      <c r="D24" s="4" t="s">
        <v>168</v>
      </c>
      <c r="E24" s="4" t="s">
        <v>227</v>
      </c>
      <c r="F24" s="4">
        <v>0.1817438533584706</v>
      </c>
      <c r="G24" s="4">
        <v>15.46962088656751</v>
      </c>
      <c r="H24" s="4">
        <v>10.577888032446825</v>
      </c>
      <c r="I24" s="4">
        <v>0.1199509432165906</v>
      </c>
      <c r="J24" s="4">
        <v>9.1270763230748297</v>
      </c>
      <c r="K24" s="4">
        <v>5.077386255574476</v>
      </c>
      <c r="L24" s="4">
        <v>6.179291014188E-2</v>
      </c>
      <c r="M24" s="4">
        <v>6.3425445634926785</v>
      </c>
      <c r="N24" s="4">
        <v>5.5005017768723494</v>
      </c>
      <c r="O24" s="4">
        <v>5.4523156007541176E-3</v>
      </c>
      <c r="P24" s="4">
        <v>0.7734810443283755</v>
      </c>
      <c r="Q24" s="4">
        <v>0.423115521297873</v>
      </c>
      <c r="R24" s="4">
        <v>0</v>
      </c>
      <c r="S24" s="4">
        <v>0.24751393418508016</v>
      </c>
      <c r="T24" s="4">
        <v>2.7502508884361747</v>
      </c>
    </row>
    <row r="25" spans="1:20" ht="15.5" x14ac:dyDescent="0.35">
      <c r="A25" s="4" t="s">
        <v>277</v>
      </c>
      <c r="B25" s="4">
        <v>2</v>
      </c>
      <c r="C25" s="4" t="s">
        <v>110</v>
      </c>
      <c r="D25" s="4" t="s">
        <v>169</v>
      </c>
      <c r="E25" s="4" t="s">
        <v>228</v>
      </c>
      <c r="F25" s="4">
        <v>0.18416826493824839</v>
      </c>
      <c r="G25" s="4">
        <v>15.621943893555102</v>
      </c>
      <c r="H25" s="4">
        <v>10.597829543884632</v>
      </c>
      <c r="I25" s="4">
        <v>0.12155105485924395</v>
      </c>
      <c r="J25" s="4">
        <v>9.2169468971975093</v>
      </c>
      <c r="K25" s="4">
        <v>5.0869581810646229</v>
      </c>
      <c r="L25" s="4">
        <v>6.2617210079004448E-2</v>
      </c>
      <c r="M25" s="4">
        <v>6.4049969963575917</v>
      </c>
      <c r="N25" s="4">
        <v>5.5108713628200094</v>
      </c>
      <c r="O25" s="4">
        <v>5.525047948147452E-3</v>
      </c>
      <c r="P25" s="4">
        <v>0.78109719467775518</v>
      </c>
      <c r="Q25" s="4">
        <v>0.42391318175538528</v>
      </c>
      <c r="R25" s="4">
        <v>0</v>
      </c>
      <c r="S25" s="4">
        <v>0.24995110229688164</v>
      </c>
      <c r="T25" s="4">
        <v>2.7554356814100047</v>
      </c>
    </row>
    <row r="26" spans="1:20" ht="15.5" x14ac:dyDescent="0.35">
      <c r="A26" s="4" t="s">
        <v>277</v>
      </c>
      <c r="B26" s="4">
        <v>2</v>
      </c>
      <c r="C26" s="4" t="s">
        <v>111</v>
      </c>
      <c r="D26" s="4" t="s">
        <v>170</v>
      </c>
      <c r="E26" s="4" t="s">
        <v>229</v>
      </c>
      <c r="F26" s="4">
        <v>0.18656869372325935</v>
      </c>
      <c r="G26" s="4">
        <v>15.770061464571896</v>
      </c>
      <c r="H26" s="4">
        <v>10.613014230460557</v>
      </c>
      <c r="I26" s="4">
        <v>0.12313533785735117</v>
      </c>
      <c r="J26" s="4">
        <v>9.3043362640974188</v>
      </c>
      <c r="K26" s="4">
        <v>5.0942468306210671</v>
      </c>
      <c r="L26" s="4">
        <v>6.3433355865908175E-2</v>
      </c>
      <c r="M26" s="4">
        <v>6.465725200474477</v>
      </c>
      <c r="N26" s="4">
        <v>5.5187673998394899</v>
      </c>
      <c r="O26" s="4">
        <v>5.5970608116977802E-3</v>
      </c>
      <c r="P26" s="4">
        <v>0.78850307322859481</v>
      </c>
      <c r="Q26" s="4">
        <v>0.42452056921842229</v>
      </c>
      <c r="R26" s="4">
        <v>0</v>
      </c>
      <c r="S26" s="4">
        <v>0.25232098343315035</v>
      </c>
      <c r="T26" s="4">
        <v>2.759383699919745</v>
      </c>
    </row>
    <row r="27" spans="1:20" ht="15.5" x14ac:dyDescent="0.35">
      <c r="A27" s="4" t="s">
        <v>277</v>
      </c>
      <c r="B27" s="4">
        <v>2</v>
      </c>
      <c r="C27" s="4" t="s">
        <v>112</v>
      </c>
      <c r="D27" s="4" t="s">
        <v>171</v>
      </c>
      <c r="E27" s="4" t="s">
        <v>230</v>
      </c>
      <c r="F27" s="4">
        <v>0.18893388418901608</v>
      </c>
      <c r="G27" s="4">
        <v>15.912634262301713</v>
      </c>
      <c r="H27" s="4">
        <v>10.623290185801007</v>
      </c>
      <c r="I27" s="4">
        <v>0.12469636356475061</v>
      </c>
      <c r="J27" s="4">
        <v>9.3884542147580099</v>
      </c>
      <c r="K27" s="4">
        <v>5.0991792891844829</v>
      </c>
      <c r="L27" s="4">
        <v>6.4237520624265465E-2</v>
      </c>
      <c r="M27" s="4">
        <v>6.5241800475437017</v>
      </c>
      <c r="N27" s="4">
        <v>5.5241108966165244</v>
      </c>
      <c r="O27" s="4">
        <v>5.6680165256704825E-3</v>
      </c>
      <c r="P27" s="4">
        <v>0.79563171311508574</v>
      </c>
      <c r="Q27" s="4">
        <v>0.42493160743204028</v>
      </c>
      <c r="R27" s="4">
        <v>0</v>
      </c>
      <c r="S27" s="4">
        <v>0.25460214819682742</v>
      </c>
      <c r="T27" s="4">
        <v>2.7620554483082622</v>
      </c>
    </row>
    <row r="28" spans="1:20" ht="15.5" x14ac:dyDescent="0.35">
      <c r="A28" s="4" t="s">
        <v>277</v>
      </c>
      <c r="B28" s="4">
        <v>2</v>
      </c>
      <c r="C28" s="4" t="s">
        <v>113</v>
      </c>
      <c r="D28" s="4" t="s">
        <v>172</v>
      </c>
      <c r="E28" s="4" t="s">
        <v>231</v>
      </c>
      <c r="F28" s="4">
        <v>0.19125078914694188</v>
      </c>
      <c r="G28" s="4">
        <v>16.048359468655221</v>
      </c>
      <c r="H28" s="4">
        <v>10.628323374468694</v>
      </c>
      <c r="I28" s="4">
        <v>0.12622552083698166</v>
      </c>
      <c r="J28" s="4">
        <v>9.4685320865065794</v>
      </c>
      <c r="K28" s="4">
        <v>5.101595219744973</v>
      </c>
      <c r="L28" s="4">
        <v>6.5025268309960235E-2</v>
      </c>
      <c r="M28" s="4">
        <v>6.5798273821486406</v>
      </c>
      <c r="N28" s="4">
        <v>5.5267281547237213</v>
      </c>
      <c r="O28" s="4">
        <v>5.7375236744082563E-3</v>
      </c>
      <c r="P28" s="4">
        <v>0.80241797343276111</v>
      </c>
      <c r="Q28" s="4">
        <v>0.42513293497874777</v>
      </c>
      <c r="R28" s="4">
        <v>0</v>
      </c>
      <c r="S28" s="4">
        <v>0.25677375149848353</v>
      </c>
      <c r="T28" s="4">
        <v>2.7633640773618606</v>
      </c>
    </row>
    <row r="29" spans="1:20" ht="15.5" x14ac:dyDescent="0.35">
      <c r="A29" s="4" t="s">
        <v>277</v>
      </c>
      <c r="B29" s="4">
        <v>2</v>
      </c>
      <c r="C29" s="4" t="s">
        <v>114</v>
      </c>
      <c r="D29" s="4" t="s">
        <v>173</v>
      </c>
      <c r="E29" s="4" t="s">
        <v>232</v>
      </c>
      <c r="F29" s="4">
        <v>0.19350526489278308</v>
      </c>
      <c r="G29" s="4">
        <v>16.17596248823908</v>
      </c>
      <c r="H29" s="4">
        <v>10.62767432824972</v>
      </c>
      <c r="I29" s="4">
        <v>0.12771347482923684</v>
      </c>
      <c r="J29" s="4">
        <v>9.5438178680610566</v>
      </c>
      <c r="K29" s="4">
        <v>5.1012836775598656</v>
      </c>
      <c r="L29" s="4">
        <v>6.579179006354624E-2</v>
      </c>
      <c r="M29" s="4">
        <v>6.6321446201780221</v>
      </c>
      <c r="N29" s="4">
        <v>5.5263906506898541</v>
      </c>
      <c r="O29" s="4">
        <v>5.8051579467834919E-3</v>
      </c>
      <c r="P29" s="4">
        <v>0.80879812441195398</v>
      </c>
      <c r="Q29" s="4">
        <v>0.4251069731299888</v>
      </c>
      <c r="R29" s="4">
        <v>0</v>
      </c>
      <c r="S29" s="4">
        <v>0.25881539981182528</v>
      </c>
      <c r="T29" s="4">
        <v>2.7631953253449271</v>
      </c>
    </row>
    <row r="30" spans="1:20" ht="15.5" x14ac:dyDescent="0.35">
      <c r="A30" s="4" t="s">
        <v>277</v>
      </c>
      <c r="B30" s="4">
        <v>2</v>
      </c>
      <c r="C30" s="4" t="s">
        <v>115</v>
      </c>
      <c r="D30" s="4" t="s">
        <v>174</v>
      </c>
      <c r="E30" s="4" t="s">
        <v>233</v>
      </c>
      <c r="F30" s="4">
        <v>0.19568249778058383</v>
      </c>
      <c r="G30" s="4">
        <v>16.294196822239151</v>
      </c>
      <c r="H30" s="4">
        <v>10.620850157735246</v>
      </c>
      <c r="I30" s="4">
        <v>0.12915044853518534</v>
      </c>
      <c r="J30" s="4">
        <v>9.6135761251210994</v>
      </c>
      <c r="K30" s="4">
        <v>5.0980080757129178</v>
      </c>
      <c r="L30" s="4">
        <v>6.6532049245398503E-2</v>
      </c>
      <c r="M30" s="4">
        <v>6.6806206971180515</v>
      </c>
      <c r="N30" s="4">
        <v>5.5228420820223283</v>
      </c>
      <c r="O30" s="4">
        <v>5.8704749334175148E-3</v>
      </c>
      <c r="P30" s="4">
        <v>0.81470984111195754</v>
      </c>
      <c r="Q30" s="4">
        <v>0.42483400630940987</v>
      </c>
      <c r="R30" s="4">
        <v>0</v>
      </c>
      <c r="S30" s="4">
        <v>0.26070714915582643</v>
      </c>
      <c r="T30" s="4">
        <v>2.7614210410111641</v>
      </c>
    </row>
    <row r="31" spans="1:20" ht="15.5" x14ac:dyDescent="0.35">
      <c r="A31" s="4" t="s">
        <v>277</v>
      </c>
      <c r="B31" s="4">
        <v>2</v>
      </c>
      <c r="C31" s="4" t="s">
        <v>116</v>
      </c>
      <c r="D31" s="4" t="s">
        <v>175</v>
      </c>
      <c r="E31" s="4" t="s">
        <v>234</v>
      </c>
      <c r="F31" s="4">
        <v>0.19776729959038467</v>
      </c>
      <c r="G31" s="4">
        <v>16.401849255324414</v>
      </c>
      <c r="H31" s="4">
        <v>10.607340613033754</v>
      </c>
      <c r="I31" s="4">
        <v>0.1305264177296539</v>
      </c>
      <c r="J31" s="4">
        <v>9.6770910606414038</v>
      </c>
      <c r="K31" s="4">
        <v>5.0915234942562018</v>
      </c>
      <c r="L31" s="4">
        <v>6.7240881860730781E-2</v>
      </c>
      <c r="M31" s="4">
        <v>6.7247581946830097</v>
      </c>
      <c r="N31" s="4">
        <v>5.5158171187775524</v>
      </c>
      <c r="O31" s="4">
        <v>5.9330189877115401E-3</v>
      </c>
      <c r="P31" s="4">
        <v>0.82009246276622072</v>
      </c>
      <c r="Q31" s="4">
        <v>0.42429362452135017</v>
      </c>
      <c r="R31" s="4">
        <v>0</v>
      </c>
      <c r="S31" s="4">
        <v>0.26242958808519062</v>
      </c>
      <c r="T31" s="4">
        <v>2.7579085593887762</v>
      </c>
    </row>
    <row r="32" spans="1:20" ht="15.5" x14ac:dyDescent="0.35">
      <c r="A32" s="4" t="s">
        <v>277</v>
      </c>
      <c r="B32" s="4">
        <v>2</v>
      </c>
      <c r="C32" s="4" t="s">
        <v>117</v>
      </c>
      <c r="D32" s="4" t="s">
        <v>176</v>
      </c>
      <c r="E32" s="4" t="s">
        <v>235</v>
      </c>
      <c r="F32" s="4">
        <v>0.19974434057308668</v>
      </c>
      <c r="G32" s="4">
        <v>16.497748525316975</v>
      </c>
      <c r="H32" s="4">
        <v>10.5866437753985</v>
      </c>
      <c r="I32" s="4">
        <v>0.13183126477823723</v>
      </c>
      <c r="J32" s="4">
        <v>9.7336716299370156</v>
      </c>
      <c r="K32" s="4">
        <v>5.0815890121912792</v>
      </c>
      <c r="L32" s="4">
        <v>6.7913075794849467E-2</v>
      </c>
      <c r="M32" s="4">
        <v>6.7640768953799597</v>
      </c>
      <c r="N32" s="4">
        <v>5.5050547632072204</v>
      </c>
      <c r="O32" s="4">
        <v>5.9923302171926004E-3</v>
      </c>
      <c r="P32" s="4">
        <v>0.82488742626584877</v>
      </c>
      <c r="Q32" s="4">
        <v>0.42346575101593997</v>
      </c>
      <c r="R32" s="4">
        <v>0</v>
      </c>
      <c r="S32" s="4">
        <v>0.26396397640507163</v>
      </c>
      <c r="T32" s="4">
        <v>2.7525273816036102</v>
      </c>
    </row>
    <row r="33" spans="1:20" ht="15.5" x14ac:dyDescent="0.35">
      <c r="A33" s="4" t="s">
        <v>277</v>
      </c>
      <c r="B33" s="4">
        <v>2</v>
      </c>
      <c r="C33" s="4" t="s">
        <v>118</v>
      </c>
      <c r="D33" s="4" t="s">
        <v>177</v>
      </c>
      <c r="E33" s="4" t="s">
        <v>236</v>
      </c>
      <c r="F33" s="4">
        <v>0.20159835455919659</v>
      </c>
      <c r="G33" s="4">
        <v>16.580776225439063</v>
      </c>
      <c r="H33" s="4">
        <v>10.558284932307817</v>
      </c>
      <c r="I33" s="4">
        <v>0.13305491400906974</v>
      </c>
      <c r="J33" s="4">
        <v>9.7826579730090462</v>
      </c>
      <c r="K33" s="4">
        <v>5.0679767675077523</v>
      </c>
      <c r="L33" s="4">
        <v>6.854344055012683E-2</v>
      </c>
      <c r="M33" s="4">
        <v>6.7981182524300152</v>
      </c>
      <c r="N33" s="4">
        <v>5.4903081648000649</v>
      </c>
      <c r="O33" s="4">
        <v>6.0479506367758975E-3</v>
      </c>
      <c r="P33" s="4">
        <v>0.82903881127195322</v>
      </c>
      <c r="Q33" s="4">
        <v>0.42233139729231267</v>
      </c>
      <c r="R33" s="4">
        <v>0</v>
      </c>
      <c r="S33" s="4">
        <v>0.26529241960702504</v>
      </c>
      <c r="T33" s="4">
        <v>2.7451540824000324</v>
      </c>
    </row>
    <row r="34" spans="1:20" ht="15.5" x14ac:dyDescent="0.35">
      <c r="A34" s="4" t="s">
        <v>277</v>
      </c>
      <c r="B34" s="4">
        <v>2</v>
      </c>
      <c r="C34" s="4" t="s">
        <v>119</v>
      </c>
      <c r="D34" s="4" t="s">
        <v>178</v>
      </c>
      <c r="E34" s="4" t="s">
        <v>237</v>
      </c>
      <c r="F34" s="4">
        <v>0.20331433270060212</v>
      </c>
      <c r="G34" s="4">
        <v>16.649879032399941</v>
      </c>
      <c r="H34" s="4">
        <v>10.521830872076304</v>
      </c>
      <c r="I34" s="4">
        <v>0.13418745958239742</v>
      </c>
      <c r="J34" s="4">
        <v>9.8234286291159645</v>
      </c>
      <c r="K34" s="4">
        <v>5.0504788185966261</v>
      </c>
      <c r="L34" s="4">
        <v>6.9126873118204715E-2</v>
      </c>
      <c r="M34" s="4">
        <v>6.8264504032839755</v>
      </c>
      <c r="N34" s="4">
        <v>5.471352053479678</v>
      </c>
      <c r="O34" s="4">
        <v>6.0994299810180636E-3</v>
      </c>
      <c r="P34" s="4">
        <v>0.83249395161999706</v>
      </c>
      <c r="Q34" s="4">
        <v>0.42087323488305217</v>
      </c>
      <c r="R34" s="4">
        <v>0</v>
      </c>
      <c r="S34" s="4">
        <v>0.26639806451839904</v>
      </c>
      <c r="T34" s="4">
        <v>2.735676026739839</v>
      </c>
    </row>
    <row r="35" spans="1:20" ht="15.5" x14ac:dyDescent="0.35">
      <c r="A35" s="4" t="s">
        <v>277</v>
      </c>
      <c r="B35" s="4">
        <v>2</v>
      </c>
      <c r="C35" s="4" t="s">
        <v>120</v>
      </c>
      <c r="D35" s="4" t="s">
        <v>179</v>
      </c>
      <c r="E35" s="4" t="s">
        <v>238</v>
      </c>
      <c r="F35" s="4">
        <v>0.20487771300988483</v>
      </c>
      <c r="G35" s="4">
        <v>16.704081559307898</v>
      </c>
      <c r="H35" s="4">
        <v>10.476900981197488</v>
      </c>
      <c r="I35" s="4">
        <v>0.13521929058652399</v>
      </c>
      <c r="J35" s="4">
        <v>9.8554081199916599</v>
      </c>
      <c r="K35" s="4">
        <v>5.0289124709747943</v>
      </c>
      <c r="L35" s="4">
        <v>6.965842242336083E-2</v>
      </c>
      <c r="M35" s="4">
        <v>6.8486734393162383</v>
      </c>
      <c r="N35" s="4">
        <v>5.4479885102226939</v>
      </c>
      <c r="O35" s="4">
        <v>6.1463313902965448E-3</v>
      </c>
      <c r="P35" s="4">
        <v>0.83520407796539498</v>
      </c>
      <c r="Q35" s="4">
        <v>0.41907603924789955</v>
      </c>
      <c r="R35" s="4">
        <v>0</v>
      </c>
      <c r="S35" s="4">
        <v>0.26726530494892636</v>
      </c>
      <c r="T35" s="4">
        <v>2.723994255111347</v>
      </c>
    </row>
    <row r="36" spans="1:20" ht="15.5" x14ac:dyDescent="0.35">
      <c r="A36" s="4" t="s">
        <v>277</v>
      </c>
      <c r="B36" s="4">
        <v>2</v>
      </c>
      <c r="C36" s="4" t="s">
        <v>121</v>
      </c>
      <c r="D36" s="4" t="s">
        <v>180</v>
      </c>
      <c r="E36" s="4" t="s">
        <v>239</v>
      </c>
      <c r="F36" s="4">
        <v>0.20627456777436878</v>
      </c>
      <c r="G36" s="4">
        <v>16.742499258134519</v>
      </c>
      <c r="H36" s="4">
        <v>10.423175978275166</v>
      </c>
      <c r="I36" s="4">
        <v>0.1361412147310834</v>
      </c>
      <c r="J36" s="4">
        <v>9.878074562299366</v>
      </c>
      <c r="K36" s="4">
        <v>5.0031244695720796</v>
      </c>
      <c r="L36" s="4">
        <v>7.0133353043285385E-2</v>
      </c>
      <c r="M36" s="4">
        <v>6.8644246958351518</v>
      </c>
      <c r="N36" s="4">
        <v>5.4200515087030867</v>
      </c>
      <c r="O36" s="4">
        <v>6.1882370332310629E-3</v>
      </c>
      <c r="P36" s="4">
        <v>0.837124962906726</v>
      </c>
      <c r="Q36" s="4">
        <v>0.41692703913100665</v>
      </c>
      <c r="R36" s="4">
        <v>0</v>
      </c>
      <c r="S36" s="4">
        <v>0.26787998813015229</v>
      </c>
      <c r="T36" s="4">
        <v>2.7100257543515434</v>
      </c>
    </row>
    <row r="37" spans="1:20" ht="15.5" x14ac:dyDescent="0.35">
      <c r="A37" s="4" t="s">
        <v>277</v>
      </c>
      <c r="B37" s="4">
        <v>2</v>
      </c>
      <c r="C37" s="4" t="s">
        <v>122</v>
      </c>
      <c r="D37" s="4" t="s">
        <v>181</v>
      </c>
      <c r="E37" s="4" t="s">
        <v>240</v>
      </c>
      <c r="F37" s="4">
        <v>0.20749178809895288</v>
      </c>
      <c r="G37" s="4">
        <v>16.764350877529651</v>
      </c>
      <c r="H37" s="4">
        <v>10.360404768626488</v>
      </c>
      <c r="I37" s="4">
        <v>0.13694458014530891</v>
      </c>
      <c r="J37" s="4">
        <v>9.8909670177424935</v>
      </c>
      <c r="K37" s="4">
        <v>4.9729942889407139</v>
      </c>
      <c r="L37" s="4">
        <v>7.054720795364397E-2</v>
      </c>
      <c r="M37" s="4">
        <v>6.8733838597871566</v>
      </c>
      <c r="N37" s="4">
        <v>5.3874104796857738</v>
      </c>
      <c r="O37" s="4">
        <v>6.2247536429685859E-3</v>
      </c>
      <c r="P37" s="4">
        <v>0.83821754387648262</v>
      </c>
      <c r="Q37" s="4">
        <v>0.41441619074505953</v>
      </c>
      <c r="R37" s="4">
        <v>0</v>
      </c>
      <c r="S37" s="4">
        <v>0.26822961404047441</v>
      </c>
      <c r="T37" s="4">
        <v>2.6937052398428869</v>
      </c>
    </row>
    <row r="38" spans="1:20" ht="15.5" x14ac:dyDescent="0.35">
      <c r="A38" s="4" t="s">
        <v>277</v>
      </c>
      <c r="B38" s="4">
        <v>2</v>
      </c>
      <c r="C38" s="4" t="s">
        <v>123</v>
      </c>
      <c r="D38" s="4" t="s">
        <v>182</v>
      </c>
      <c r="E38" s="4" t="s">
        <v>241</v>
      </c>
      <c r="F38" s="4">
        <v>0.20851975283153915</v>
      </c>
      <c r="G38" s="4">
        <v>16.769254345106415</v>
      </c>
      <c r="H38" s="4">
        <v>10.288516071301556</v>
      </c>
      <c r="I38" s="4">
        <v>0.13762303686881583</v>
      </c>
      <c r="J38" s="4">
        <v>9.8938600636127845</v>
      </c>
      <c r="K38" s="4">
        <v>4.9384877142247472</v>
      </c>
      <c r="L38" s="4">
        <v>7.0896715962723303E-2</v>
      </c>
      <c r="M38" s="4">
        <v>6.8753942814936293</v>
      </c>
      <c r="N38" s="4">
        <v>5.350028357076809</v>
      </c>
      <c r="O38" s="4">
        <v>6.2555925849461739E-3</v>
      </c>
      <c r="P38" s="4">
        <v>0.83846271725532073</v>
      </c>
      <c r="Q38" s="4">
        <v>0.41154064285206227</v>
      </c>
      <c r="R38" s="4">
        <v>0</v>
      </c>
      <c r="S38" s="4">
        <v>0.26830806952170266</v>
      </c>
      <c r="T38" s="4">
        <v>2.6750141785384045</v>
      </c>
    </row>
    <row r="39" spans="1:20" ht="15.5" x14ac:dyDescent="0.35">
      <c r="A39" s="4" t="s">
        <v>277</v>
      </c>
      <c r="B39" s="4">
        <v>2</v>
      </c>
      <c r="C39" s="4" t="s">
        <v>124</v>
      </c>
      <c r="D39" s="4" t="s">
        <v>183</v>
      </c>
      <c r="E39" s="4" t="s">
        <v>242</v>
      </c>
      <c r="F39" s="4">
        <v>0.20934599008905561</v>
      </c>
      <c r="G39" s="4">
        <v>16.756444708130317</v>
      </c>
      <c r="H39" s="4">
        <v>10.207344721363782</v>
      </c>
      <c r="I39" s="4">
        <v>0.1381683534587767</v>
      </c>
      <c r="J39" s="4">
        <v>9.8863023777968859</v>
      </c>
      <c r="K39" s="4">
        <v>4.899525466254615</v>
      </c>
      <c r="L39" s="4">
        <v>7.1177636630278901E-2</v>
      </c>
      <c r="M39" s="4">
        <v>6.8701423303334295</v>
      </c>
      <c r="N39" s="4">
        <v>5.307819255109167</v>
      </c>
      <c r="O39" s="4">
        <v>6.2803797026716682E-3</v>
      </c>
      <c r="P39" s="4">
        <v>0.8378222354065159</v>
      </c>
      <c r="Q39" s="4">
        <v>0.40829378885455131</v>
      </c>
      <c r="R39" s="4">
        <v>0</v>
      </c>
      <c r="S39" s="4">
        <v>0.26810311533008507</v>
      </c>
      <c r="T39" s="4">
        <v>2.6539096275545835</v>
      </c>
    </row>
    <row r="40" spans="1:20" ht="15.5" x14ac:dyDescent="0.35">
      <c r="A40" s="4" t="s">
        <v>277</v>
      </c>
      <c r="B40" s="4">
        <v>2</v>
      </c>
      <c r="C40" s="4" t="s">
        <v>125</v>
      </c>
      <c r="D40" s="4" t="s">
        <v>184</v>
      </c>
      <c r="E40" s="4" t="s">
        <v>243</v>
      </c>
      <c r="F40" s="4">
        <v>0.20995993232374371</v>
      </c>
      <c r="G40" s="4">
        <v>16.725407979864226</v>
      </c>
      <c r="H40" s="4">
        <v>10.116829008125839</v>
      </c>
      <c r="I40" s="4">
        <v>0.13857355533367086</v>
      </c>
      <c r="J40" s="4">
        <v>9.8679907081198923</v>
      </c>
      <c r="K40" s="4">
        <v>4.8560779239004024</v>
      </c>
      <c r="L40" s="4">
        <v>7.1386376990072858E-2</v>
      </c>
      <c r="M40" s="4">
        <v>6.8574172717443318</v>
      </c>
      <c r="N40" s="4">
        <v>5.2607510842254364</v>
      </c>
      <c r="O40" s="4">
        <v>6.2987979697123114E-3</v>
      </c>
      <c r="P40" s="4">
        <v>0.83627039899321132</v>
      </c>
      <c r="Q40" s="4">
        <v>0.40467316032503353</v>
      </c>
      <c r="R40" s="4">
        <v>0</v>
      </c>
      <c r="S40" s="4">
        <v>0.26760652767782761</v>
      </c>
      <c r="T40" s="4">
        <v>2.6303755421127182</v>
      </c>
    </row>
    <row r="41" spans="1:20" ht="15.5" x14ac:dyDescent="0.35">
      <c r="A41" s="4" t="s">
        <v>277</v>
      </c>
      <c r="B41" s="4">
        <v>2</v>
      </c>
      <c r="C41" s="4" t="s">
        <v>126</v>
      </c>
      <c r="D41" s="4" t="s">
        <v>185</v>
      </c>
      <c r="E41" s="4" t="s">
        <v>244</v>
      </c>
      <c r="F41" s="4">
        <v>0.21035351368913835</v>
      </c>
      <c r="G41" s="4">
        <v>16.675909518026973</v>
      </c>
      <c r="H41" s="4">
        <v>10.017030413280914</v>
      </c>
      <c r="I41" s="4">
        <v>0.13883331903483132</v>
      </c>
      <c r="J41" s="4">
        <v>9.8387866156359145</v>
      </c>
      <c r="K41" s="4">
        <v>4.8081745983748387</v>
      </c>
      <c r="L41" s="4">
        <v>7.1520194654307034E-2</v>
      </c>
      <c r="M41" s="4">
        <v>6.8371229023910587</v>
      </c>
      <c r="N41" s="4">
        <v>5.2088558149060749</v>
      </c>
      <c r="O41" s="4">
        <v>6.3106054106741504E-3</v>
      </c>
      <c r="P41" s="4">
        <v>0.83379547590134873</v>
      </c>
      <c r="Q41" s="4">
        <v>0.40068121653123656</v>
      </c>
      <c r="R41" s="4">
        <v>0</v>
      </c>
      <c r="S41" s="4">
        <v>0.26681455228843159</v>
      </c>
      <c r="T41" s="4">
        <v>2.6044279074530374</v>
      </c>
    </row>
    <row r="42" spans="1:20" ht="15.5" x14ac:dyDescent="0.35">
      <c r="A42" s="4" t="s">
        <v>277</v>
      </c>
      <c r="B42" s="4">
        <v>2</v>
      </c>
      <c r="C42" s="4" t="s">
        <v>127</v>
      </c>
      <c r="D42" s="4" t="s">
        <v>186</v>
      </c>
      <c r="E42" s="4" t="s">
        <v>245</v>
      </c>
      <c r="F42" s="4">
        <v>0.21052009807156685</v>
      </c>
      <c r="G42" s="4">
        <v>16.607829269568875</v>
      </c>
      <c r="H42" s="4">
        <v>9.9080835783260532</v>
      </c>
      <c r="I42" s="4">
        <v>0.13894326472723412</v>
      </c>
      <c r="J42" s="4">
        <v>9.798619269045636</v>
      </c>
      <c r="K42" s="4">
        <v>4.7558801175965053</v>
      </c>
      <c r="L42" s="4">
        <v>7.1576833344332721E-2</v>
      </c>
      <c r="M42" s="4">
        <v>6.8092100005232385</v>
      </c>
      <c r="N42" s="4">
        <v>5.1522034607295479</v>
      </c>
      <c r="O42" s="4">
        <v>6.3156029421470054E-3</v>
      </c>
      <c r="P42" s="4">
        <v>0.83039146347844373</v>
      </c>
      <c r="Q42" s="4">
        <v>0.39632334313304213</v>
      </c>
      <c r="R42" s="4">
        <v>0</v>
      </c>
      <c r="S42" s="4">
        <v>0.265725268313102</v>
      </c>
      <c r="T42" s="4">
        <v>2.576101730364774</v>
      </c>
    </row>
    <row r="43" spans="1:20" ht="15.5" x14ac:dyDescent="0.35">
      <c r="A43" s="4" t="s">
        <v>277</v>
      </c>
      <c r="B43" s="4">
        <v>2</v>
      </c>
      <c r="C43" s="4" t="s">
        <v>128</v>
      </c>
      <c r="D43" s="4" t="s">
        <v>187</v>
      </c>
      <c r="E43" s="4" t="s">
        <v>246</v>
      </c>
      <c r="F43" s="4">
        <v>0.21045477110189259</v>
      </c>
      <c r="G43" s="4">
        <v>16.521192734810956</v>
      </c>
      <c r="H43" s="4">
        <v>9.7902029912441737</v>
      </c>
      <c r="I43" s="4">
        <v>0.13890014892724911</v>
      </c>
      <c r="J43" s="4">
        <v>9.7475037135384639</v>
      </c>
      <c r="K43" s="4">
        <v>4.6992974357972033</v>
      </c>
      <c r="L43" s="4">
        <v>7.1554622174643479E-2</v>
      </c>
      <c r="M43" s="4">
        <v>6.7736890212724914</v>
      </c>
      <c r="N43" s="4">
        <v>5.0909055554469704</v>
      </c>
      <c r="O43" s="4">
        <v>6.3136431330567773E-3</v>
      </c>
      <c r="P43" s="4">
        <v>0.82605963674054783</v>
      </c>
      <c r="Q43" s="4">
        <v>0.39160811964976694</v>
      </c>
      <c r="R43" s="4">
        <v>0</v>
      </c>
      <c r="S43" s="4">
        <v>0.26433908375697529</v>
      </c>
      <c r="T43" s="4">
        <v>2.5454527777234852</v>
      </c>
    </row>
    <row r="44" spans="1:20" ht="15.5" x14ac:dyDescent="0.35">
      <c r="A44" s="4" t="s">
        <v>277</v>
      </c>
      <c r="B44" s="4">
        <v>2</v>
      </c>
      <c r="C44" s="4" t="s">
        <v>129</v>
      </c>
      <c r="D44" s="4" t="s">
        <v>188</v>
      </c>
      <c r="E44" s="4" t="s">
        <v>247</v>
      </c>
      <c r="F44" s="4">
        <v>0.21015440692775467</v>
      </c>
      <c r="G44" s="4">
        <v>16.416172966174429</v>
      </c>
      <c r="H44" s="4">
        <v>9.6636796935166647</v>
      </c>
      <c r="I44" s="4">
        <v>0.13870190857231809</v>
      </c>
      <c r="J44" s="4">
        <v>9.6855420500429119</v>
      </c>
      <c r="K44" s="4">
        <v>4.6385662528879985</v>
      </c>
      <c r="L44" s="4">
        <v>7.1452498355436586E-2</v>
      </c>
      <c r="M44" s="4">
        <v>6.7306309161315152</v>
      </c>
      <c r="N44" s="4">
        <v>5.0251134406286662</v>
      </c>
      <c r="O44" s="4">
        <v>6.3046322078326401E-3</v>
      </c>
      <c r="P44" s="4">
        <v>0.82080864830872147</v>
      </c>
      <c r="Q44" s="4">
        <v>0.3865471877406666</v>
      </c>
      <c r="R44" s="4">
        <v>0</v>
      </c>
      <c r="S44" s="4">
        <v>0.26265876745879085</v>
      </c>
      <c r="T44" s="4">
        <v>2.5125567203143331</v>
      </c>
    </row>
    <row r="45" spans="1:20" ht="15.5" x14ac:dyDescent="0.35">
      <c r="A45" s="4" t="s">
        <v>277</v>
      </c>
      <c r="B45" s="4">
        <v>2</v>
      </c>
      <c r="C45" s="4" t="s">
        <v>130</v>
      </c>
      <c r="D45" s="4" t="s">
        <v>189</v>
      </c>
      <c r="E45" s="4" t="s">
        <v>248</v>
      </c>
      <c r="F45" s="4">
        <v>0.20961770798512658</v>
      </c>
      <c r="G45" s="4">
        <v>16.29308843510918</v>
      </c>
      <c r="H45" s="4">
        <v>9.5288767124051379</v>
      </c>
      <c r="I45" s="4">
        <v>0.13834768727018354</v>
      </c>
      <c r="J45" s="4">
        <v>9.6129221767144148</v>
      </c>
      <c r="K45" s="4">
        <v>4.5738608219544661</v>
      </c>
      <c r="L45" s="4">
        <v>7.1270020714943025E-2</v>
      </c>
      <c r="M45" s="4">
        <v>6.6801662583947632</v>
      </c>
      <c r="N45" s="4">
        <v>4.9550158904506718</v>
      </c>
      <c r="O45" s="4">
        <v>6.2885312395537969E-3</v>
      </c>
      <c r="P45" s="4">
        <v>0.81465442175545899</v>
      </c>
      <c r="Q45" s="4">
        <v>0.38115506849620551</v>
      </c>
      <c r="R45" s="4">
        <v>0</v>
      </c>
      <c r="S45" s="4">
        <v>0.26068941496174686</v>
      </c>
      <c r="T45" s="4">
        <v>2.4775079452253359</v>
      </c>
    </row>
    <row r="46" spans="1:20" ht="15.5" x14ac:dyDescent="0.35">
      <c r="A46" s="4" t="s">
        <v>277</v>
      </c>
      <c r="B46" s="4">
        <v>2</v>
      </c>
      <c r="C46" s="4" t="s">
        <v>131</v>
      </c>
      <c r="D46" s="4" t="s">
        <v>190</v>
      </c>
      <c r="E46" s="4" t="s">
        <v>249</v>
      </c>
      <c r="F46" s="4">
        <v>0.20884521990972682</v>
      </c>
      <c r="G46" s="4">
        <v>16.152398379938649</v>
      </c>
      <c r="H46" s="4">
        <v>9.3862235482968153</v>
      </c>
      <c r="I46" s="4">
        <v>0.13783784514041972</v>
      </c>
      <c r="J46" s="4">
        <v>9.5299150441638023</v>
      </c>
      <c r="K46" s="4">
        <v>4.5053873031824709</v>
      </c>
      <c r="L46" s="4">
        <v>7.1007374769307116E-2</v>
      </c>
      <c r="M46" s="4">
        <v>6.622483335774846</v>
      </c>
      <c r="N46" s="4">
        <v>4.8808362451143443</v>
      </c>
      <c r="O46" s="4">
        <v>6.2653565972918043E-3</v>
      </c>
      <c r="P46" s="4">
        <v>0.80761991899693253</v>
      </c>
      <c r="Q46" s="4">
        <v>0.37544894193187262</v>
      </c>
      <c r="R46" s="4">
        <v>0</v>
      </c>
      <c r="S46" s="4">
        <v>0.25843837407901837</v>
      </c>
      <c r="T46" s="4">
        <v>2.4404181225571722</v>
      </c>
    </row>
    <row r="47" spans="1:20" ht="15.5" x14ac:dyDescent="0.35">
      <c r="A47" s="4" t="s">
        <v>277</v>
      </c>
      <c r="B47" s="4">
        <v>2</v>
      </c>
      <c r="C47" s="4" t="s">
        <v>132</v>
      </c>
      <c r="D47" s="4" t="s">
        <v>191</v>
      </c>
      <c r="E47" s="4" t="s">
        <v>250</v>
      </c>
      <c r="F47" s="4">
        <v>0.20783931888764412</v>
      </c>
      <c r="G47" s="4">
        <v>15.994695867923244</v>
      </c>
      <c r="H47" s="4">
        <v>9.2362097922253543</v>
      </c>
      <c r="I47" s="4">
        <v>0.13717395046584513</v>
      </c>
      <c r="J47" s="4">
        <v>9.4368705620747146</v>
      </c>
      <c r="K47" s="4">
        <v>4.4333807002681702</v>
      </c>
      <c r="L47" s="4">
        <v>7.0665368421798991E-2</v>
      </c>
      <c r="M47" s="4">
        <v>6.5578253058485299</v>
      </c>
      <c r="N47" s="4">
        <v>4.8028290919571841</v>
      </c>
      <c r="O47" s="4">
        <v>6.2351795666293237E-3</v>
      </c>
      <c r="P47" s="4">
        <v>0.79973479339616227</v>
      </c>
      <c r="Q47" s="4">
        <v>0.36944839168901417</v>
      </c>
      <c r="R47" s="4">
        <v>0</v>
      </c>
      <c r="S47" s="4">
        <v>0.25591513388677189</v>
      </c>
      <c r="T47" s="4">
        <v>2.4014145459785921</v>
      </c>
    </row>
    <row r="48" spans="1:20" ht="15.5" x14ac:dyDescent="0.35">
      <c r="A48" s="4" t="s">
        <v>277</v>
      </c>
      <c r="B48" s="4">
        <v>2</v>
      </c>
      <c r="C48" s="4" t="s">
        <v>133</v>
      </c>
      <c r="D48" s="4" t="s">
        <v>192</v>
      </c>
      <c r="E48" s="4" t="s">
        <v>251</v>
      </c>
      <c r="F48" s="4">
        <v>0.20660417063125622</v>
      </c>
      <c r="G48" s="4">
        <v>15.820698770107215</v>
      </c>
      <c r="H48" s="4">
        <v>9.079377990835706</v>
      </c>
      <c r="I48" s="4">
        <v>0.13635875261662911</v>
      </c>
      <c r="J48" s="4">
        <v>9.3342122743632565</v>
      </c>
      <c r="K48" s="4">
        <v>4.3581014356011387</v>
      </c>
      <c r="L48" s="4">
        <v>7.0245418014627109E-2</v>
      </c>
      <c r="M48" s="4">
        <v>6.4864864957439581</v>
      </c>
      <c r="N48" s="4">
        <v>4.7212765552345672</v>
      </c>
      <c r="O48" s="4">
        <v>6.1981251189376866E-3</v>
      </c>
      <c r="P48" s="4">
        <v>0.79103493850536077</v>
      </c>
      <c r="Q48" s="4">
        <v>0.36317511963342824</v>
      </c>
      <c r="R48" s="4">
        <v>0</v>
      </c>
      <c r="S48" s="4">
        <v>0.25313118032171544</v>
      </c>
      <c r="T48" s="4">
        <v>2.3606382776172836</v>
      </c>
    </row>
    <row r="49" spans="1:20" ht="15.5" x14ac:dyDescent="0.35">
      <c r="A49" s="4" t="s">
        <v>277</v>
      </c>
      <c r="B49" s="4">
        <v>2</v>
      </c>
      <c r="C49" s="4" t="s">
        <v>134</v>
      </c>
      <c r="D49" s="4" t="s">
        <v>193</v>
      </c>
      <c r="E49" s="4" t="s">
        <v>252</v>
      </c>
      <c r="F49" s="4">
        <v>0.20514566155591388</v>
      </c>
      <c r="G49" s="4">
        <v>15.631238893553878</v>
      </c>
      <c r="H49" s="4">
        <v>8.9163159080623586</v>
      </c>
      <c r="I49" s="4">
        <v>0.13539613662690317</v>
      </c>
      <c r="J49" s="4">
        <v>9.2224309471967878</v>
      </c>
      <c r="K49" s="4">
        <v>4.2798316358699324</v>
      </c>
      <c r="L49" s="4">
        <v>6.9749524929010709E-2</v>
      </c>
      <c r="M49" s="4">
        <v>6.4088079463570891</v>
      </c>
      <c r="N49" s="4">
        <v>4.6364842721924262</v>
      </c>
      <c r="O49" s="4">
        <v>6.1543698466774164E-3</v>
      </c>
      <c r="P49" s="4">
        <v>0.78156194467769391</v>
      </c>
      <c r="Q49" s="4">
        <v>0.35665263632249433</v>
      </c>
      <c r="R49" s="4">
        <v>0</v>
      </c>
      <c r="S49" s="4">
        <v>0.25009982229686206</v>
      </c>
      <c r="T49" s="4">
        <v>2.3182421360962131</v>
      </c>
    </row>
    <row r="50" spans="1:20" ht="15.5" x14ac:dyDescent="0.35">
      <c r="A50" s="4" t="s">
        <v>277</v>
      </c>
      <c r="B50" s="4">
        <v>2</v>
      </c>
      <c r="C50" s="4" t="s">
        <v>135</v>
      </c>
      <c r="D50" s="4" t="s">
        <v>194</v>
      </c>
      <c r="E50" s="4" t="s">
        <v>253</v>
      </c>
      <c r="F50" s="4">
        <v>0.20347130377759837</v>
      </c>
      <c r="G50" s="4">
        <v>15.427249559188876</v>
      </c>
      <c r="H50" s="4">
        <v>8.7476483528152063</v>
      </c>
      <c r="I50" s="4">
        <v>0.13429106049321493</v>
      </c>
      <c r="J50" s="4">
        <v>9.1020772399214369</v>
      </c>
      <c r="K50" s="4">
        <v>4.1988712093512985</v>
      </c>
      <c r="L50" s="4">
        <v>6.9180243284383436E-2</v>
      </c>
      <c r="M50" s="4">
        <v>6.3251723192674385</v>
      </c>
      <c r="N50" s="4">
        <v>4.5487771434639077</v>
      </c>
      <c r="O50" s="4">
        <v>6.1041391133279509E-3</v>
      </c>
      <c r="P50" s="4">
        <v>0.7713624779594439</v>
      </c>
      <c r="Q50" s="4">
        <v>0.34990593411260823</v>
      </c>
      <c r="R50" s="4">
        <v>0</v>
      </c>
      <c r="S50" s="4">
        <v>0.24683599294702202</v>
      </c>
      <c r="T50" s="4">
        <v>2.2743885717319539</v>
      </c>
    </row>
    <row r="51" spans="1:20" ht="15.5" x14ac:dyDescent="0.35">
      <c r="A51" s="4" t="s">
        <v>277</v>
      </c>
      <c r="B51" s="4">
        <v>2</v>
      </c>
      <c r="C51" s="4" t="s">
        <v>136</v>
      </c>
      <c r="D51" s="4" t="s">
        <v>195</v>
      </c>
      <c r="E51" s="4" t="s">
        <v>254</v>
      </c>
      <c r="F51" s="4">
        <v>0.20159011638498744</v>
      </c>
      <c r="G51" s="4">
        <v>15.209751946878242</v>
      </c>
      <c r="H51" s="4">
        <v>8.574028752417945</v>
      </c>
      <c r="I51" s="4">
        <v>0.13304947681409171</v>
      </c>
      <c r="J51" s="4">
        <v>8.9737536486581622</v>
      </c>
      <c r="K51" s="4">
        <v>4.1155338011606135</v>
      </c>
      <c r="L51" s="4">
        <v>6.854063957089572E-2</v>
      </c>
      <c r="M51" s="4">
        <v>6.2359982982200792</v>
      </c>
      <c r="N51" s="4">
        <v>4.4584949512573315</v>
      </c>
      <c r="O51" s="4">
        <v>6.0477034915496228E-3</v>
      </c>
      <c r="P51" s="4">
        <v>0.76048759734391214</v>
      </c>
      <c r="Q51" s="4">
        <v>0.34296115009671779</v>
      </c>
      <c r="R51" s="4">
        <v>0</v>
      </c>
      <c r="S51" s="4">
        <v>0.24335603115005189</v>
      </c>
      <c r="T51" s="4">
        <v>2.2292474756286658</v>
      </c>
    </row>
    <row r="52" spans="1:20" ht="15.5" x14ac:dyDescent="0.35">
      <c r="A52" s="4" t="s">
        <v>277</v>
      </c>
      <c r="B52" s="4">
        <v>2</v>
      </c>
      <c r="C52" s="4" t="s">
        <v>137</v>
      </c>
      <c r="D52" s="4" t="s">
        <v>196</v>
      </c>
      <c r="E52" s="4" t="s">
        <v>255</v>
      </c>
      <c r="F52" s="4">
        <v>0.19951248610150782</v>
      </c>
      <c r="G52" s="4">
        <v>14.979840550688929</v>
      </c>
      <c r="H52" s="4">
        <v>8.3961306536141151</v>
      </c>
      <c r="I52" s="4">
        <v>0.13167824082699517</v>
      </c>
      <c r="J52" s="4">
        <v>8.8381059249064666</v>
      </c>
      <c r="K52" s="4">
        <v>4.030142713734775</v>
      </c>
      <c r="L52" s="4">
        <v>6.783424527451265E-2</v>
      </c>
      <c r="M52" s="4">
        <v>6.1417346257824601</v>
      </c>
      <c r="N52" s="4">
        <v>4.3659879398793402</v>
      </c>
      <c r="O52" s="4">
        <v>5.9853745830452344E-3</v>
      </c>
      <c r="P52" s="4">
        <v>0.74899202753444649</v>
      </c>
      <c r="Q52" s="4">
        <v>0.33584522614456463</v>
      </c>
      <c r="R52" s="4">
        <v>0</v>
      </c>
      <c r="S52" s="4">
        <v>0.23967744881102285</v>
      </c>
      <c r="T52" s="4">
        <v>2.1829939699396701</v>
      </c>
    </row>
    <row r="53" spans="1:20" ht="15.5" x14ac:dyDescent="0.35">
      <c r="A53" s="4" t="s">
        <v>277</v>
      </c>
      <c r="B53" s="4">
        <v>2</v>
      </c>
      <c r="C53" s="4" t="s">
        <v>138</v>
      </c>
      <c r="D53" s="4" t="s">
        <v>197</v>
      </c>
      <c r="E53" s="4" t="s">
        <v>256</v>
      </c>
      <c r="F53" s="4">
        <v>0.19725001095327854</v>
      </c>
      <c r="G53" s="4">
        <v>14.738668095885341</v>
      </c>
      <c r="H53" s="4">
        <v>8.2146393276467276</v>
      </c>
      <c r="I53" s="4">
        <v>0.13018500722916385</v>
      </c>
      <c r="J53" s="4">
        <v>8.69581417657235</v>
      </c>
      <c r="K53" s="4">
        <v>3.9430268772704289</v>
      </c>
      <c r="L53" s="4">
        <v>6.7065003724114697E-2</v>
      </c>
      <c r="M53" s="4">
        <v>6.0428539193129893</v>
      </c>
      <c r="N53" s="4">
        <v>4.2716124503762982</v>
      </c>
      <c r="O53" s="4">
        <v>5.917500328598356E-3</v>
      </c>
      <c r="P53" s="4">
        <v>0.73693340479426706</v>
      </c>
      <c r="Q53" s="4">
        <v>0.32858557310586911</v>
      </c>
      <c r="R53" s="4">
        <v>0</v>
      </c>
      <c r="S53" s="4">
        <v>0.23581868953416546</v>
      </c>
      <c r="T53" s="4">
        <v>2.1358062251881491</v>
      </c>
    </row>
    <row r="54" spans="1:20" ht="15.5" x14ac:dyDescent="0.35">
      <c r="A54" s="4" t="s">
        <v>277</v>
      </c>
      <c r="B54" s="4">
        <v>2</v>
      </c>
      <c r="C54" s="4" t="s">
        <v>139</v>
      </c>
      <c r="D54" s="4" t="s">
        <v>198</v>
      </c>
      <c r="E54" s="4" t="s">
        <v>257</v>
      </c>
      <c r="F54" s="4">
        <v>0.19481533089810127</v>
      </c>
      <c r="G54" s="4">
        <v>14.487430265305473</v>
      </c>
      <c r="H54" s="4">
        <v>8.0302436442853367</v>
      </c>
      <c r="I54" s="4">
        <v>0.12857811839274685</v>
      </c>
      <c r="J54" s="4">
        <v>8.5475838565302293</v>
      </c>
      <c r="K54" s="4">
        <v>3.8545169492569613</v>
      </c>
      <c r="L54" s="4">
        <v>6.6237212505354429E-2</v>
      </c>
      <c r="M54" s="4">
        <v>5.9398464087752441</v>
      </c>
      <c r="N54" s="4">
        <v>4.1757266950283753</v>
      </c>
      <c r="O54" s="4">
        <v>5.8444599269430377E-3</v>
      </c>
      <c r="P54" s="4">
        <v>0.72437151326527371</v>
      </c>
      <c r="Q54" s="4">
        <v>0.32120974577141348</v>
      </c>
      <c r="R54" s="4">
        <v>0</v>
      </c>
      <c r="S54" s="4">
        <v>0.23179888424488759</v>
      </c>
      <c r="T54" s="4">
        <v>2.0878633475141877</v>
      </c>
    </row>
    <row r="55" spans="1:20" ht="15.5" x14ac:dyDescent="0.35">
      <c r="A55" s="4" t="s">
        <v>277</v>
      </c>
      <c r="B55" s="4">
        <v>2</v>
      </c>
      <c r="C55" s="4" t="s">
        <v>140</v>
      </c>
      <c r="D55" s="4" t="s">
        <v>199</v>
      </c>
      <c r="E55" s="4" t="s">
        <v>258</v>
      </c>
      <c r="F55" s="4">
        <v>0.19222194954997973</v>
      </c>
      <c r="G55" s="4">
        <v>14.227350567223667</v>
      </c>
      <c r="H55" s="4">
        <v>7.8436283628717884</v>
      </c>
      <c r="I55" s="4">
        <v>0.12686648670298664</v>
      </c>
      <c r="J55" s="4">
        <v>8.3941368346619623</v>
      </c>
      <c r="K55" s="4">
        <v>3.7649416141784582</v>
      </c>
      <c r="L55" s="4">
        <v>6.5355462846993104E-2</v>
      </c>
      <c r="M55" s="4">
        <v>5.8332137325617026</v>
      </c>
      <c r="N55" s="4">
        <v>4.0786867486933298</v>
      </c>
      <c r="O55" s="4">
        <v>5.766658486499392E-3</v>
      </c>
      <c r="P55" s="4">
        <v>0.71136752836118333</v>
      </c>
      <c r="Q55" s="4">
        <v>0.31374513451487157</v>
      </c>
      <c r="R55" s="4">
        <v>0</v>
      </c>
      <c r="S55" s="4">
        <v>0.22763760907557867</v>
      </c>
      <c r="T55" s="4">
        <v>2.0393433743466649</v>
      </c>
    </row>
    <row r="56" spans="1:20" ht="15.5" x14ac:dyDescent="0.35">
      <c r="A56" s="4" t="s">
        <v>277</v>
      </c>
      <c r="B56" s="4">
        <v>2</v>
      </c>
      <c r="C56" s="4" t="s">
        <v>141</v>
      </c>
      <c r="D56" s="4" t="s">
        <v>200</v>
      </c>
      <c r="E56" s="4" t="s">
        <v>259</v>
      </c>
      <c r="F56" s="4">
        <v>0.18948405115848979</v>
      </c>
      <c r="G56" s="4">
        <v>13.959665651086004</v>
      </c>
      <c r="H56" s="4">
        <v>7.6554669677097591</v>
      </c>
      <c r="I56" s="4">
        <v>0.12505947376460327</v>
      </c>
      <c r="J56" s="4">
        <v>8.2362027341407416</v>
      </c>
      <c r="K56" s="4">
        <v>3.6746241445006844</v>
      </c>
      <c r="L56" s="4">
        <v>6.4424577393886517E-2</v>
      </c>
      <c r="M56" s="4">
        <v>5.7234629169452615</v>
      </c>
      <c r="N56" s="4">
        <v>3.9808428232090747</v>
      </c>
      <c r="O56" s="4">
        <v>5.6845215347546933E-3</v>
      </c>
      <c r="P56" s="4">
        <v>0.6979832825543002</v>
      </c>
      <c r="Q56" s="4">
        <v>0.30621867870839037</v>
      </c>
      <c r="R56" s="4">
        <v>0</v>
      </c>
      <c r="S56" s="4">
        <v>0.22335465041737607</v>
      </c>
      <c r="T56" s="4">
        <v>1.9904214116045373</v>
      </c>
    </row>
    <row r="57" spans="1:20" ht="15.5" x14ac:dyDescent="0.35">
      <c r="A57" s="4" t="s">
        <v>277</v>
      </c>
      <c r="B57" s="4">
        <v>2</v>
      </c>
      <c r="C57" s="4" t="s">
        <v>142</v>
      </c>
      <c r="D57" s="4" t="s">
        <v>201</v>
      </c>
      <c r="E57" s="4" t="s">
        <v>260</v>
      </c>
      <c r="F57" s="4">
        <v>0.1866163168835509</v>
      </c>
      <c r="G57" s="4">
        <v>13.685611343450326</v>
      </c>
      <c r="H57" s="4">
        <v>7.4664151516920478</v>
      </c>
      <c r="I57" s="4">
        <v>0.1231667691431436</v>
      </c>
      <c r="J57" s="4">
        <v>8.0745106926356911</v>
      </c>
      <c r="K57" s="4">
        <v>3.5838792728121827</v>
      </c>
      <c r="L57" s="4">
        <v>6.34495477404073E-2</v>
      </c>
      <c r="M57" s="4">
        <v>5.6111006508146328</v>
      </c>
      <c r="N57" s="4">
        <v>3.8825358788798652</v>
      </c>
      <c r="O57" s="4">
        <v>5.5984895065065267E-3</v>
      </c>
      <c r="P57" s="4">
        <v>0.68428056717251629</v>
      </c>
      <c r="Q57" s="4">
        <v>0.29865660606768191</v>
      </c>
      <c r="R57" s="4">
        <v>0</v>
      </c>
      <c r="S57" s="4">
        <v>0.21896978149520521</v>
      </c>
      <c r="T57" s="4">
        <v>1.9412679394399326</v>
      </c>
    </row>
    <row r="58" spans="1:20" ht="15.5" x14ac:dyDescent="0.35">
      <c r="A58" s="4" t="s">
        <v>277</v>
      </c>
      <c r="B58" s="4">
        <v>2</v>
      </c>
      <c r="C58" s="4" t="s">
        <v>143</v>
      </c>
      <c r="D58" s="4" t="s">
        <v>202</v>
      </c>
      <c r="E58" s="4" t="s">
        <v>261</v>
      </c>
      <c r="F58" s="4">
        <v>0.18363374416001516</v>
      </c>
      <c r="G58" s="4">
        <v>13.40640963617949</v>
      </c>
      <c r="H58" s="4">
        <v>7.2771050271783171</v>
      </c>
      <c r="I58" s="4">
        <v>0.12119827114561001</v>
      </c>
      <c r="J58" s="4">
        <v>7.909781685345898</v>
      </c>
      <c r="K58" s="4">
        <v>3.4930104130455919</v>
      </c>
      <c r="L58" s="4">
        <v>6.2435473014405149E-2</v>
      </c>
      <c r="M58" s="4">
        <v>5.4966279508335907</v>
      </c>
      <c r="N58" s="4">
        <v>3.7840946141327252</v>
      </c>
      <c r="O58" s="4">
        <v>5.5090123248004545E-3</v>
      </c>
      <c r="P58" s="4">
        <v>0.67032048180897452</v>
      </c>
      <c r="Q58" s="4">
        <v>0.29108420108713268</v>
      </c>
      <c r="R58" s="4">
        <v>0</v>
      </c>
      <c r="S58" s="4">
        <v>0.21450255417887185</v>
      </c>
      <c r="T58" s="4">
        <v>1.8920473070663626</v>
      </c>
    </row>
    <row r="59" spans="1:20" ht="15.5" x14ac:dyDescent="0.35">
      <c r="A59" s="4" t="s">
        <v>277</v>
      </c>
      <c r="B59" s="4">
        <v>2</v>
      </c>
      <c r="C59" s="4" t="s">
        <v>144</v>
      </c>
      <c r="D59" s="4" t="s">
        <v>203</v>
      </c>
      <c r="E59" s="4" t="s">
        <v>262</v>
      </c>
      <c r="F59" s="4">
        <v>0.18055147259361559</v>
      </c>
      <c r="G59" s="4">
        <v>13.12325681463072</v>
      </c>
      <c r="H59" s="4">
        <v>7.0881401179612418</v>
      </c>
      <c r="I59" s="4">
        <v>0.11916397191178629</v>
      </c>
      <c r="J59" s="4">
        <v>7.7427215206321245</v>
      </c>
      <c r="K59" s="4">
        <v>3.4023072566213961</v>
      </c>
      <c r="L59" s="4">
        <v>6.1387500681829299E-2</v>
      </c>
      <c r="M59" s="4">
        <v>5.3805352939985944</v>
      </c>
      <c r="N59" s="4">
        <v>3.6858328613398457</v>
      </c>
      <c r="O59" s="4">
        <v>5.4165441778084673E-3</v>
      </c>
      <c r="P59" s="4">
        <v>0.65616284073153608</v>
      </c>
      <c r="Q59" s="4">
        <v>0.28352560471844968</v>
      </c>
      <c r="R59" s="4">
        <v>0</v>
      </c>
      <c r="S59" s="4">
        <v>0.20997210903409153</v>
      </c>
      <c r="T59" s="4">
        <v>1.8429164306699228</v>
      </c>
    </row>
    <row r="60" spans="1:20" ht="15.5" x14ac:dyDescent="0.35">
      <c r="A60" s="4" t="s">
        <v>277</v>
      </c>
      <c r="B60" s="4">
        <v>2</v>
      </c>
      <c r="C60" s="4" t="s">
        <v>145</v>
      </c>
      <c r="D60" s="4" t="s">
        <v>204</v>
      </c>
      <c r="E60" s="4" t="s">
        <v>263</v>
      </c>
      <c r="F60" s="4">
        <v>7.641415770929981E-2</v>
      </c>
      <c r="G60" s="4">
        <v>5.5368417931133003</v>
      </c>
      <c r="H60" s="4">
        <v>2.9801355754488674</v>
      </c>
      <c r="I60" s="4">
        <v>5.0433344088137877E-2</v>
      </c>
      <c r="J60" s="4">
        <v>3.2667366579368471</v>
      </c>
      <c r="K60" s="4">
        <v>1.4304650762154563</v>
      </c>
      <c r="L60" s="4">
        <v>2.5980813621161933E-2</v>
      </c>
      <c r="M60" s="4">
        <v>2.2701051351764532</v>
      </c>
      <c r="N60" s="4">
        <v>1.5496704992334112</v>
      </c>
      <c r="O60" s="4">
        <v>2.2924247312789943E-3</v>
      </c>
      <c r="P60" s="4">
        <v>0.27684208965566504</v>
      </c>
      <c r="Q60" s="4">
        <v>0.1192054230179547</v>
      </c>
      <c r="R60" s="4">
        <v>0</v>
      </c>
      <c r="S60" s="4">
        <v>8.8589468689812809E-2</v>
      </c>
      <c r="T60" s="4">
        <v>0.77483524961670558</v>
      </c>
    </row>
  </sheetData>
  <pageMargins left="0.7" right="0.7" top="0.75" bottom="0.75" header="0.3" footer="0.3"/>
  <pageSetup paperSize="9" orientation="portrait"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278</v>
      </c>
      <c r="B2" s="4">
        <v>2</v>
      </c>
      <c r="C2" s="4" t="s">
        <v>87</v>
      </c>
      <c r="D2" s="4" t="s">
        <v>146</v>
      </c>
      <c r="E2" s="4" t="s">
        <v>205</v>
      </c>
      <c r="F2" s="4">
        <v>1.488192557830656E-2</v>
      </c>
      <c r="G2" s="4">
        <v>10.166571478240577</v>
      </c>
      <c r="H2" s="4">
        <v>6.2415778602925078</v>
      </c>
      <c r="I2" s="4">
        <v>9.82207088168233E-3</v>
      </c>
      <c r="J2" s="4">
        <v>5.9982771721619406</v>
      </c>
      <c r="K2" s="4">
        <v>2.9959573729404037</v>
      </c>
      <c r="L2" s="4">
        <v>5.0598546966242296E-3</v>
      </c>
      <c r="M2" s="4">
        <v>4.1682943060786366</v>
      </c>
      <c r="N2" s="4">
        <v>3.2456204873521042</v>
      </c>
      <c r="O2" s="4">
        <v>4.4645776734919676E-4</v>
      </c>
      <c r="P2" s="4">
        <v>0.5083285739120289</v>
      </c>
      <c r="Q2" s="4">
        <v>0.24966311441170033</v>
      </c>
      <c r="R2" s="4">
        <v>0</v>
      </c>
      <c r="S2" s="4">
        <v>0.16266514365184923</v>
      </c>
      <c r="T2" s="4">
        <v>1.6228102436760521</v>
      </c>
    </row>
    <row r="3" spans="1:20" ht="15.5" x14ac:dyDescent="0.35">
      <c r="A3" s="4" t="s">
        <v>278</v>
      </c>
      <c r="B3" s="4">
        <v>2</v>
      </c>
      <c r="C3" s="4" t="s">
        <v>88</v>
      </c>
      <c r="D3" s="4" t="s">
        <v>147</v>
      </c>
      <c r="E3" s="4" t="s">
        <v>206</v>
      </c>
      <c r="F3" s="4">
        <v>1.4334886502643578E-2</v>
      </c>
      <c r="G3" s="4">
        <v>9.8836391359433655</v>
      </c>
      <c r="H3" s="4">
        <v>5.7007351866505651</v>
      </c>
      <c r="I3" s="4">
        <v>9.4610250917447625E-3</v>
      </c>
      <c r="J3" s="4">
        <v>5.8313470902065854</v>
      </c>
      <c r="K3" s="4">
        <v>2.7363528895922711</v>
      </c>
      <c r="L3" s="4">
        <v>4.873861410898816E-3</v>
      </c>
      <c r="M3" s="4">
        <v>4.0522920457367793</v>
      </c>
      <c r="N3" s="4">
        <v>2.964382297058294</v>
      </c>
      <c r="O3" s="4">
        <v>4.3004659507930729E-4</v>
      </c>
      <c r="P3" s="4">
        <v>0.49418195679716831</v>
      </c>
      <c r="Q3" s="4">
        <v>0.2280294074660226</v>
      </c>
      <c r="R3" s="4">
        <v>0</v>
      </c>
      <c r="S3" s="4">
        <v>0.15813822617509385</v>
      </c>
      <c r="T3" s="4">
        <v>1.482191148529147</v>
      </c>
    </row>
    <row r="4" spans="1:20" ht="15.5" x14ac:dyDescent="0.35">
      <c r="A4" s="4" t="s">
        <v>278</v>
      </c>
      <c r="B4" s="4">
        <v>2</v>
      </c>
      <c r="C4" s="4" t="s">
        <v>89</v>
      </c>
      <c r="D4" s="4" t="s">
        <v>148</v>
      </c>
      <c r="E4" s="4" t="s">
        <v>207</v>
      </c>
      <c r="F4" s="4">
        <v>1.4752874031430031E-2</v>
      </c>
      <c r="G4" s="4">
        <v>10.261919436214214</v>
      </c>
      <c r="H4" s="4">
        <v>5.5192054419252852</v>
      </c>
      <c r="I4" s="4">
        <v>9.7368968607438218E-3</v>
      </c>
      <c r="J4" s="4">
        <v>6.0545324673663856</v>
      </c>
      <c r="K4" s="4">
        <v>2.6492186121241366</v>
      </c>
      <c r="L4" s="4">
        <v>5.0159771706862104E-3</v>
      </c>
      <c r="M4" s="4">
        <v>4.2073869688478274</v>
      </c>
      <c r="N4" s="4">
        <v>2.8699868298011486</v>
      </c>
      <c r="O4" s="4">
        <v>4.4258622094290093E-4</v>
      </c>
      <c r="P4" s="4">
        <v>0.51309597181071076</v>
      </c>
      <c r="Q4" s="4">
        <v>0.22076821767701141</v>
      </c>
      <c r="R4" s="4">
        <v>0</v>
      </c>
      <c r="S4" s="4">
        <v>0.16419071097942742</v>
      </c>
      <c r="T4" s="4">
        <v>1.4349934149005743</v>
      </c>
    </row>
    <row r="5" spans="1:20" ht="15.5" x14ac:dyDescent="0.35">
      <c r="A5" s="4" t="s">
        <v>278</v>
      </c>
      <c r="B5" s="4">
        <v>2</v>
      </c>
      <c r="C5" s="4" t="s">
        <v>90</v>
      </c>
      <c r="D5" s="4" t="s">
        <v>149</v>
      </c>
      <c r="E5" s="4" t="s">
        <v>208</v>
      </c>
      <c r="F5" s="4">
        <v>1.6171421336324522E-2</v>
      </c>
      <c r="G5" s="4">
        <v>11.328697949033831</v>
      </c>
      <c r="H5" s="4">
        <v>5.6834967073464728</v>
      </c>
      <c r="I5" s="4">
        <v>1.0673138081974185E-2</v>
      </c>
      <c r="J5" s="4">
        <v>6.68393178992996</v>
      </c>
      <c r="K5" s="4">
        <v>2.728078419526307</v>
      </c>
      <c r="L5" s="4">
        <v>5.4982832543503373E-3</v>
      </c>
      <c r="M5" s="4">
        <v>4.6447661591038703</v>
      </c>
      <c r="N5" s="4">
        <v>2.9554182878201658</v>
      </c>
      <c r="O5" s="4">
        <v>4.8514264008973565E-4</v>
      </c>
      <c r="P5" s="4">
        <v>0.56643489745169162</v>
      </c>
      <c r="Q5" s="4">
        <v>0.22733986829385891</v>
      </c>
      <c r="R5" s="4">
        <v>0</v>
      </c>
      <c r="S5" s="4">
        <v>0.1812591671845413</v>
      </c>
      <c r="T5" s="4">
        <v>1.4777091439100829</v>
      </c>
    </row>
    <row r="6" spans="1:20" ht="15.5" x14ac:dyDescent="0.35">
      <c r="A6" s="4" t="s">
        <v>278</v>
      </c>
      <c r="B6" s="4">
        <v>2</v>
      </c>
      <c r="C6" s="4" t="s">
        <v>91</v>
      </c>
      <c r="D6" s="4" t="s">
        <v>150</v>
      </c>
      <c r="E6" s="4" t="s">
        <v>209</v>
      </c>
      <c r="F6" s="4">
        <v>1.8532862184688834E-2</v>
      </c>
      <c r="G6" s="4">
        <v>13.035722167419086</v>
      </c>
      <c r="H6" s="4">
        <v>6.1678825320912027</v>
      </c>
      <c r="I6" s="4">
        <v>1.2231689041894631E-2</v>
      </c>
      <c r="J6" s="4">
        <v>7.691076078777261</v>
      </c>
      <c r="K6" s="4">
        <v>2.960583615403777</v>
      </c>
      <c r="L6" s="4">
        <v>6.3011731427942029E-3</v>
      </c>
      <c r="M6" s="4">
        <v>5.3446460886418254</v>
      </c>
      <c r="N6" s="4">
        <v>3.2072989166874257</v>
      </c>
      <c r="O6" s="4">
        <v>5.5598586554066502E-4</v>
      </c>
      <c r="P6" s="4">
        <v>0.65178610837095441</v>
      </c>
      <c r="Q6" s="4">
        <v>0.2467153012836481</v>
      </c>
      <c r="R6" s="4">
        <v>0</v>
      </c>
      <c r="S6" s="4">
        <v>0.20857155467870539</v>
      </c>
      <c r="T6" s="4">
        <v>1.6036494583437129</v>
      </c>
    </row>
    <row r="7" spans="1:20" ht="15.5" x14ac:dyDescent="0.35">
      <c r="A7" s="4" t="s">
        <v>278</v>
      </c>
      <c r="B7" s="4">
        <v>2</v>
      </c>
      <c r="C7" s="4" t="s">
        <v>92</v>
      </c>
      <c r="D7" s="4" t="s">
        <v>151</v>
      </c>
      <c r="E7" s="4" t="s">
        <v>210</v>
      </c>
      <c r="F7" s="4">
        <v>2.1157377599579464E-2</v>
      </c>
      <c r="G7" s="4">
        <v>14.873596109608048</v>
      </c>
      <c r="H7" s="4">
        <v>6.8106314073114369</v>
      </c>
      <c r="I7" s="4">
        <v>1.3963869215722447E-2</v>
      </c>
      <c r="J7" s="4">
        <v>8.7754217046687479</v>
      </c>
      <c r="K7" s="4">
        <v>3.2691030755094896</v>
      </c>
      <c r="L7" s="4">
        <v>7.1935083838570169E-3</v>
      </c>
      <c r="M7" s="4">
        <v>6.0981744049392992</v>
      </c>
      <c r="N7" s="4">
        <v>3.5415283318019473</v>
      </c>
      <c r="O7" s="4">
        <v>6.3472132798738387E-4</v>
      </c>
      <c r="P7" s="4">
        <v>0.74367980548040247</v>
      </c>
      <c r="Q7" s="4">
        <v>0.27242525629245751</v>
      </c>
      <c r="R7" s="4">
        <v>0</v>
      </c>
      <c r="S7" s="4">
        <v>0.23797753775372876</v>
      </c>
      <c r="T7" s="4">
        <v>1.7707641659009736</v>
      </c>
    </row>
    <row r="8" spans="1:20" ht="15.5" x14ac:dyDescent="0.35">
      <c r="A8" s="4" t="s">
        <v>278</v>
      </c>
      <c r="B8" s="4">
        <v>2</v>
      </c>
      <c r="C8" s="4" t="s">
        <v>93</v>
      </c>
      <c r="D8" s="4" t="s">
        <v>152</v>
      </c>
      <c r="E8" s="4" t="s">
        <v>211</v>
      </c>
      <c r="F8" s="4">
        <v>2.4064062437890978E-2</v>
      </c>
      <c r="G8" s="4">
        <v>16.872211878939421</v>
      </c>
      <c r="H8" s="4">
        <v>7.5905034136747478</v>
      </c>
      <c r="I8" s="4">
        <v>1.5882281209008045E-2</v>
      </c>
      <c r="J8" s="4">
        <v>9.9546050085742586</v>
      </c>
      <c r="K8" s="4">
        <v>3.6434416385638788</v>
      </c>
      <c r="L8" s="4">
        <v>8.1817812288829308E-3</v>
      </c>
      <c r="M8" s="4">
        <v>6.9176068703651623</v>
      </c>
      <c r="N8" s="4">
        <v>3.947061775110869</v>
      </c>
      <c r="O8" s="4">
        <v>7.219218731367293E-4</v>
      </c>
      <c r="P8" s="4">
        <v>0.84361059394697113</v>
      </c>
      <c r="Q8" s="4">
        <v>0.30362013654698994</v>
      </c>
      <c r="R8" s="4">
        <v>0</v>
      </c>
      <c r="S8" s="4">
        <v>0.26995539006303076</v>
      </c>
      <c r="T8" s="4">
        <v>1.9735308875554345</v>
      </c>
    </row>
    <row r="9" spans="1:20" ht="15.5" x14ac:dyDescent="0.35">
      <c r="A9" s="4" t="s">
        <v>278</v>
      </c>
      <c r="B9" s="4">
        <v>2</v>
      </c>
      <c r="C9" s="4" t="s">
        <v>94</v>
      </c>
      <c r="D9" s="4" t="s">
        <v>153</v>
      </c>
      <c r="E9" s="4" t="s">
        <v>212</v>
      </c>
      <c r="F9" s="4">
        <v>2.729182870091873E-2</v>
      </c>
      <c r="G9" s="4">
        <v>19.064843220663651</v>
      </c>
      <c r="H9" s="4">
        <v>8.4953892102727195</v>
      </c>
      <c r="I9" s="4">
        <v>1.8012606942606361E-2</v>
      </c>
      <c r="J9" s="4">
        <v>11.248257500191553</v>
      </c>
      <c r="K9" s="4">
        <v>4.0777868209309052</v>
      </c>
      <c r="L9" s="4">
        <v>9.2792217583123667E-3</v>
      </c>
      <c r="M9" s="4">
        <v>7.8165857204720961</v>
      </c>
      <c r="N9" s="4">
        <v>4.4176023893418144</v>
      </c>
      <c r="O9" s="4">
        <v>8.1875486102756185E-4</v>
      </c>
      <c r="P9" s="4">
        <v>0.9532421610331826</v>
      </c>
      <c r="Q9" s="4">
        <v>0.33981556841090876</v>
      </c>
      <c r="R9" s="4">
        <v>0</v>
      </c>
      <c r="S9" s="4">
        <v>0.30503749153061843</v>
      </c>
      <c r="T9" s="4">
        <v>2.2088011946709072</v>
      </c>
    </row>
    <row r="10" spans="1:20" ht="15.5" x14ac:dyDescent="0.35">
      <c r="A10" s="4" t="s">
        <v>278</v>
      </c>
      <c r="B10" s="4">
        <v>2</v>
      </c>
      <c r="C10" s="4" t="s">
        <v>95</v>
      </c>
      <c r="D10" s="4" t="s">
        <v>154</v>
      </c>
      <c r="E10" s="4" t="s">
        <v>213</v>
      </c>
      <c r="F10" s="4">
        <v>3.0854019439970806E-2</v>
      </c>
      <c r="G10" s="4">
        <v>21.457530376676484</v>
      </c>
      <c r="H10" s="4">
        <v>9.5140556995024816</v>
      </c>
      <c r="I10" s="4">
        <v>2.0363652830380732E-2</v>
      </c>
      <c r="J10" s="4">
        <v>12.659942922239125</v>
      </c>
      <c r="K10" s="4">
        <v>4.5667467357611908</v>
      </c>
      <c r="L10" s="4">
        <v>1.0490366609590074E-2</v>
      </c>
      <c r="M10" s="4">
        <v>8.7975874544373571</v>
      </c>
      <c r="N10" s="4">
        <v>4.9473089637412908</v>
      </c>
      <c r="O10" s="4">
        <v>9.2562058319912413E-4</v>
      </c>
      <c r="P10" s="4">
        <v>1.0728765188338243</v>
      </c>
      <c r="Q10" s="4">
        <v>0.38056222798009925</v>
      </c>
      <c r="R10" s="4">
        <v>0</v>
      </c>
      <c r="S10" s="4">
        <v>0.34332048602682375</v>
      </c>
      <c r="T10" s="4">
        <v>2.4736544818706454</v>
      </c>
    </row>
    <row r="11" spans="1:20" ht="15.5" x14ac:dyDescent="0.35">
      <c r="A11" s="4" t="s">
        <v>278</v>
      </c>
      <c r="B11" s="4">
        <v>2</v>
      </c>
      <c r="C11" s="4" t="s">
        <v>96</v>
      </c>
      <c r="D11" s="4" t="s">
        <v>155</v>
      </c>
      <c r="E11" s="4" t="s">
        <v>214</v>
      </c>
      <c r="F11" s="4">
        <v>3.4757845095745754E-2</v>
      </c>
      <c r="G11" s="4">
        <v>24.048421252775604</v>
      </c>
      <c r="H11" s="4">
        <v>10.637409625823901</v>
      </c>
      <c r="I11" s="4">
        <v>2.29401777631922E-2</v>
      </c>
      <c r="J11" s="4">
        <v>14.188568539137606</v>
      </c>
      <c r="K11" s="4">
        <v>5.1059566203954727</v>
      </c>
      <c r="L11" s="4">
        <v>1.1817667332553555E-2</v>
      </c>
      <c r="M11" s="4">
        <v>9.8598527136379968</v>
      </c>
      <c r="N11" s="4">
        <v>5.5314530054284283</v>
      </c>
      <c r="O11" s="4">
        <v>1.0427353528723725E-3</v>
      </c>
      <c r="P11" s="4">
        <v>1.2024210626387803</v>
      </c>
      <c r="Q11" s="4">
        <v>0.42549638503295606</v>
      </c>
      <c r="R11" s="4">
        <v>0</v>
      </c>
      <c r="S11" s="4">
        <v>0.3847747400444097</v>
      </c>
      <c r="T11" s="4">
        <v>2.7657265027142142</v>
      </c>
    </row>
    <row r="12" spans="1:20" ht="15.5" x14ac:dyDescent="0.35">
      <c r="A12" s="4" t="s">
        <v>278</v>
      </c>
      <c r="B12" s="4">
        <v>2</v>
      </c>
      <c r="C12" s="4" t="s">
        <v>97</v>
      </c>
      <c r="D12" s="4" t="s">
        <v>156</v>
      </c>
      <c r="E12" s="4" t="s">
        <v>215</v>
      </c>
      <c r="F12" s="4">
        <v>3.9001873275594977E-2</v>
      </c>
      <c r="G12" s="4">
        <v>26.827582640947817</v>
      </c>
      <c r="H12" s="4">
        <v>11.856134456414081</v>
      </c>
      <c r="I12" s="4">
        <v>2.5741236361892687E-2</v>
      </c>
      <c r="J12" s="4">
        <v>15.828273758159211</v>
      </c>
      <c r="K12" s="4">
        <v>5.6909445390787585</v>
      </c>
      <c r="L12" s="4">
        <v>1.326063691370229E-2</v>
      </c>
      <c r="M12" s="4">
        <v>10.999308882788604</v>
      </c>
      <c r="N12" s="4">
        <v>6.1651899173353222</v>
      </c>
      <c r="O12" s="4">
        <v>1.1700561982678492E-3</v>
      </c>
      <c r="P12" s="4">
        <v>1.3413791320473909</v>
      </c>
      <c r="Q12" s="4">
        <v>0.47424537825656321</v>
      </c>
      <c r="R12" s="4">
        <v>0</v>
      </c>
      <c r="S12" s="4">
        <v>0.42924132225516509</v>
      </c>
      <c r="T12" s="4">
        <v>3.0825949586676611</v>
      </c>
    </row>
    <row r="13" spans="1:20" ht="15.5" x14ac:dyDescent="0.35">
      <c r="A13" s="4" t="s">
        <v>278</v>
      </c>
      <c r="B13" s="4">
        <v>2</v>
      </c>
      <c r="C13" s="4" t="s">
        <v>98</v>
      </c>
      <c r="D13" s="4" t="s">
        <v>157</v>
      </c>
      <c r="E13" s="4" t="s">
        <v>216</v>
      </c>
      <c r="F13" s="4">
        <v>4.3573154011715257E-2</v>
      </c>
      <c r="G13" s="4">
        <v>29.775652271929246</v>
      </c>
      <c r="H13" s="4">
        <v>13.15886162672895</v>
      </c>
      <c r="I13" s="4">
        <v>2.8758281647732069E-2</v>
      </c>
      <c r="J13" s="4">
        <v>17.567634840438256</v>
      </c>
      <c r="K13" s="4">
        <v>6.3162535808298959</v>
      </c>
      <c r="L13" s="4">
        <v>1.4814872363983185E-2</v>
      </c>
      <c r="M13" s="4">
        <v>12.20801743149099</v>
      </c>
      <c r="N13" s="4">
        <v>6.8426080458990537</v>
      </c>
      <c r="O13" s="4">
        <v>1.3071946203514577E-3</v>
      </c>
      <c r="P13" s="4">
        <v>1.4887826135964624</v>
      </c>
      <c r="Q13" s="4">
        <v>0.52635446506915795</v>
      </c>
      <c r="R13" s="4">
        <v>0</v>
      </c>
      <c r="S13" s="4">
        <v>0.47641043635086794</v>
      </c>
      <c r="T13" s="4">
        <v>3.4213040229495268</v>
      </c>
    </row>
    <row r="14" spans="1:20" ht="15.5" x14ac:dyDescent="0.35">
      <c r="A14" s="4" t="s">
        <v>278</v>
      </c>
      <c r="B14" s="4">
        <v>2</v>
      </c>
      <c r="C14" s="4" t="s">
        <v>99</v>
      </c>
      <c r="D14" s="4" t="s">
        <v>158</v>
      </c>
      <c r="E14" s="4" t="s">
        <v>217</v>
      </c>
      <c r="F14" s="4">
        <v>4.8444506866156159E-2</v>
      </c>
      <c r="G14" s="4">
        <v>32.862496296401716</v>
      </c>
      <c r="H14" s="4">
        <v>14.53079954372534</v>
      </c>
      <c r="I14" s="4">
        <v>3.1973374531663067E-2</v>
      </c>
      <c r="J14" s="4">
        <v>19.388872814877011</v>
      </c>
      <c r="K14" s="4">
        <v>6.9747837809881634</v>
      </c>
      <c r="L14" s="4">
        <v>1.6471132334493092E-2</v>
      </c>
      <c r="M14" s="4">
        <v>13.473623481524703</v>
      </c>
      <c r="N14" s="4">
        <v>7.5560157627371769</v>
      </c>
      <c r="O14" s="4">
        <v>1.4533352059846846E-3</v>
      </c>
      <c r="P14" s="4">
        <v>1.6431248148200859</v>
      </c>
      <c r="Q14" s="4">
        <v>0.58123198174901358</v>
      </c>
      <c r="R14" s="4">
        <v>0</v>
      </c>
      <c r="S14" s="4">
        <v>0.52579994074242742</v>
      </c>
      <c r="T14" s="4">
        <v>3.7780078813685884</v>
      </c>
    </row>
    <row r="15" spans="1:20" ht="15.5" x14ac:dyDescent="0.35">
      <c r="A15" s="4" t="s">
        <v>278</v>
      </c>
      <c r="B15" s="4">
        <v>2</v>
      </c>
      <c r="C15" s="4" t="s">
        <v>100</v>
      </c>
      <c r="D15" s="4" t="s">
        <v>159</v>
      </c>
      <c r="E15" s="4" t="s">
        <v>218</v>
      </c>
      <c r="F15" s="4">
        <v>5.3572016628546847E-2</v>
      </c>
      <c r="G15" s="4">
        <v>36.046155895145517</v>
      </c>
      <c r="H15" s="4">
        <v>15.952752113484166</v>
      </c>
      <c r="I15" s="4">
        <v>3.5357530974840921E-2</v>
      </c>
      <c r="J15" s="4">
        <v>21.267231978135854</v>
      </c>
      <c r="K15" s="4">
        <v>7.6573210144723998</v>
      </c>
      <c r="L15" s="4">
        <v>1.8214485653705925E-2</v>
      </c>
      <c r="M15" s="4">
        <v>14.778923917009662</v>
      </c>
      <c r="N15" s="4">
        <v>8.2954310990117666</v>
      </c>
      <c r="O15" s="4">
        <v>1.6071604988564052E-3</v>
      </c>
      <c r="P15" s="4">
        <v>1.8023077947572759</v>
      </c>
      <c r="Q15" s="4">
        <v>0.63811008453936668</v>
      </c>
      <c r="R15" s="4">
        <v>0</v>
      </c>
      <c r="S15" s="4">
        <v>0.57673849432232827</v>
      </c>
      <c r="T15" s="4">
        <v>4.1477155495058833</v>
      </c>
    </row>
    <row r="16" spans="1:20" ht="15.5" x14ac:dyDescent="0.35">
      <c r="A16" s="4" t="s">
        <v>278</v>
      </c>
      <c r="B16" s="4">
        <v>2</v>
      </c>
      <c r="C16" s="4" t="s">
        <v>101</v>
      </c>
      <c r="D16" s="4" t="s">
        <v>160</v>
      </c>
      <c r="E16" s="4" t="s">
        <v>219</v>
      </c>
      <c r="F16" s="4">
        <v>5.8892960533135266E-2</v>
      </c>
      <c r="G16" s="4">
        <v>39.272349107676199</v>
      </c>
      <c r="H16" s="4">
        <v>17.400537950082132</v>
      </c>
      <c r="I16" s="4">
        <v>3.886935395186928E-2</v>
      </c>
      <c r="J16" s="4">
        <v>23.170685973528958</v>
      </c>
      <c r="K16" s="4">
        <v>8.3522582160394236</v>
      </c>
      <c r="L16" s="4">
        <v>2.002360658126599E-2</v>
      </c>
      <c r="M16" s="4">
        <v>16.101663134147241</v>
      </c>
      <c r="N16" s="4">
        <v>9.0482797340427084</v>
      </c>
      <c r="O16" s="4">
        <v>1.766788815994058E-3</v>
      </c>
      <c r="P16" s="4">
        <v>1.9636174553838099</v>
      </c>
      <c r="Q16" s="4">
        <v>0.69602151800328527</v>
      </c>
      <c r="R16" s="4">
        <v>0</v>
      </c>
      <c r="S16" s="4">
        <v>0.62835758572281919</v>
      </c>
      <c r="T16" s="4">
        <v>4.5241398670213542</v>
      </c>
    </row>
    <row r="17" spans="1:20" ht="15.5" x14ac:dyDescent="0.35">
      <c r="A17" s="4" t="s">
        <v>278</v>
      </c>
      <c r="B17" s="4">
        <v>2</v>
      </c>
      <c r="C17" s="4" t="s">
        <v>102</v>
      </c>
      <c r="D17" s="4" t="s">
        <v>161</v>
      </c>
      <c r="E17" s="4" t="s">
        <v>220</v>
      </c>
      <c r="F17" s="4">
        <v>6.4324655633691594E-2</v>
      </c>
      <c r="G17" s="4">
        <v>42.474811875953066</v>
      </c>
      <c r="H17" s="4">
        <v>18.844878191025803</v>
      </c>
      <c r="I17" s="4">
        <v>4.2454272718236451E-2</v>
      </c>
      <c r="J17" s="4">
        <v>25.060139006812307</v>
      </c>
      <c r="K17" s="4">
        <v>9.0455415316923844</v>
      </c>
      <c r="L17" s="4">
        <v>2.1870382915455139E-2</v>
      </c>
      <c r="M17" s="4">
        <v>17.414672869140755</v>
      </c>
      <c r="N17" s="4">
        <v>9.7993366593334184</v>
      </c>
      <c r="O17" s="4">
        <v>1.9297396690107478E-3</v>
      </c>
      <c r="P17" s="4">
        <v>2.1237405937976535</v>
      </c>
      <c r="Q17" s="4">
        <v>0.75379512764103218</v>
      </c>
      <c r="R17" s="4">
        <v>0</v>
      </c>
      <c r="S17" s="4">
        <v>0.67959699001524909</v>
      </c>
      <c r="T17" s="4">
        <v>4.8996683296667092</v>
      </c>
    </row>
    <row r="18" spans="1:20" ht="15.5" x14ac:dyDescent="0.35">
      <c r="A18" s="4" t="s">
        <v>278</v>
      </c>
      <c r="B18" s="4">
        <v>2</v>
      </c>
      <c r="C18" s="4" t="s">
        <v>103</v>
      </c>
      <c r="D18" s="4" t="s">
        <v>162</v>
      </c>
      <c r="E18" s="4" t="s">
        <v>221</v>
      </c>
      <c r="F18" s="4">
        <v>6.976435438947888E-2</v>
      </c>
      <c r="G18" s="4">
        <v>45.576662365573625</v>
      </c>
      <c r="H18" s="4">
        <v>20.251788343724087</v>
      </c>
      <c r="I18" s="4">
        <v>4.6044473897056064E-2</v>
      </c>
      <c r="J18" s="4">
        <v>26.890230795688439</v>
      </c>
      <c r="K18" s="4">
        <v>9.7208584049875615</v>
      </c>
      <c r="L18" s="4">
        <v>2.3719880492422817E-2</v>
      </c>
      <c r="M18" s="4">
        <v>18.686431569885187</v>
      </c>
      <c r="N18" s="4">
        <v>10.530929938736525</v>
      </c>
      <c r="O18" s="4">
        <v>2.0929306316843665E-3</v>
      </c>
      <c r="P18" s="4">
        <v>2.2788331182786812</v>
      </c>
      <c r="Q18" s="4">
        <v>0.81007153374896346</v>
      </c>
      <c r="R18" s="4">
        <v>0</v>
      </c>
      <c r="S18" s="4">
        <v>0.72922659784917798</v>
      </c>
      <c r="T18" s="4">
        <v>5.2654649693682627</v>
      </c>
    </row>
    <row r="19" spans="1:20" ht="15.5" x14ac:dyDescent="0.35">
      <c r="A19" s="4" t="s">
        <v>278</v>
      </c>
      <c r="B19" s="4">
        <v>2</v>
      </c>
      <c r="C19" s="4" t="s">
        <v>104</v>
      </c>
      <c r="D19" s="4" t="s">
        <v>163</v>
      </c>
      <c r="E19" s="4" t="s">
        <v>222</v>
      </c>
      <c r="F19" s="4">
        <v>7.5090821486892348E-2</v>
      </c>
      <c r="G19" s="4">
        <v>48.493019621021475</v>
      </c>
      <c r="H19" s="4">
        <v>21.583565221133998</v>
      </c>
      <c r="I19" s="4">
        <v>4.9559942181348952E-2</v>
      </c>
      <c r="J19" s="4">
        <v>28.610881576402669</v>
      </c>
      <c r="K19" s="4">
        <v>10.360111306144319</v>
      </c>
      <c r="L19" s="4">
        <v>2.5530879305543396E-2</v>
      </c>
      <c r="M19" s="4">
        <v>19.882138044618802</v>
      </c>
      <c r="N19" s="4">
        <v>11.22345391498968</v>
      </c>
      <c r="O19" s="4">
        <v>2.2527246446067705E-3</v>
      </c>
      <c r="P19" s="4">
        <v>2.4246509810510739</v>
      </c>
      <c r="Q19" s="4">
        <v>0.86334260884535996</v>
      </c>
      <c r="R19" s="4">
        <v>0</v>
      </c>
      <c r="S19" s="4">
        <v>0.77588831393634361</v>
      </c>
      <c r="T19" s="4">
        <v>5.6117269574948399</v>
      </c>
    </row>
    <row r="20" spans="1:20" ht="15.5" x14ac:dyDescent="0.35">
      <c r="A20" s="4" t="s">
        <v>278</v>
      </c>
      <c r="B20" s="4">
        <v>2</v>
      </c>
      <c r="C20" s="4" t="s">
        <v>105</v>
      </c>
      <c r="D20" s="4" t="s">
        <v>164</v>
      </c>
      <c r="E20" s="4" t="s">
        <v>223</v>
      </c>
      <c r="F20" s="4">
        <v>8.0219433671509743E-2</v>
      </c>
      <c r="G20" s="4">
        <v>51.169596730714467</v>
      </c>
      <c r="H20" s="4">
        <v>22.810157025743013</v>
      </c>
      <c r="I20" s="4">
        <v>5.2944826223196434E-2</v>
      </c>
      <c r="J20" s="4">
        <v>30.190062071121535</v>
      </c>
      <c r="K20" s="4">
        <v>10.948875372356646</v>
      </c>
      <c r="L20" s="4">
        <v>2.7274607448313309E-2</v>
      </c>
      <c r="M20" s="4">
        <v>20.979534659592929</v>
      </c>
      <c r="N20" s="4">
        <v>11.861281653386367</v>
      </c>
      <c r="O20" s="4">
        <v>2.4065830101452921E-3</v>
      </c>
      <c r="P20" s="4">
        <v>2.5584798365357235</v>
      </c>
      <c r="Q20" s="4">
        <v>0.91240628102972055</v>
      </c>
      <c r="R20" s="4">
        <v>0</v>
      </c>
      <c r="S20" s="4">
        <v>0.81871354769143145</v>
      </c>
      <c r="T20" s="4">
        <v>5.9306408266931836</v>
      </c>
    </row>
    <row r="21" spans="1:20" ht="15.5" x14ac:dyDescent="0.35">
      <c r="A21" s="4" t="s">
        <v>278</v>
      </c>
      <c r="B21" s="4">
        <v>2</v>
      </c>
      <c r="C21" s="4" t="s">
        <v>106</v>
      </c>
      <c r="D21" s="4" t="s">
        <v>165</v>
      </c>
      <c r="E21" s="4" t="s">
        <v>224</v>
      </c>
      <c r="F21" s="4">
        <v>8.5459468649918865E-2</v>
      </c>
      <c r="G21" s="4">
        <v>53.816043804043382</v>
      </c>
      <c r="H21" s="4">
        <v>23.981230087057096</v>
      </c>
      <c r="I21" s="4">
        <v>5.6403249308946454E-2</v>
      </c>
      <c r="J21" s="4">
        <v>31.751465844385592</v>
      </c>
      <c r="K21" s="4">
        <v>11.510990441787406</v>
      </c>
      <c r="L21" s="4">
        <v>2.9056219340972411E-2</v>
      </c>
      <c r="M21" s="4">
        <v>22.064577959657786</v>
      </c>
      <c r="N21" s="4">
        <v>12.47023964526969</v>
      </c>
      <c r="O21" s="4">
        <v>2.5637840594975657E-3</v>
      </c>
      <c r="P21" s="4">
        <v>2.6908021902021693</v>
      </c>
      <c r="Q21" s="4">
        <v>0.95924920348228382</v>
      </c>
      <c r="R21" s="4">
        <v>0</v>
      </c>
      <c r="S21" s="4">
        <v>0.8610567008646941</v>
      </c>
      <c r="T21" s="4">
        <v>6.2351198226348448</v>
      </c>
    </row>
    <row r="22" spans="1:20" ht="15.5" x14ac:dyDescent="0.35">
      <c r="A22" s="4" t="s">
        <v>278</v>
      </c>
      <c r="B22" s="4">
        <v>2</v>
      </c>
      <c r="C22" s="4" t="s">
        <v>107</v>
      </c>
      <c r="D22" s="4" t="s">
        <v>166</v>
      </c>
      <c r="E22" s="4" t="s">
        <v>225</v>
      </c>
      <c r="F22" s="4">
        <v>9.0849048846347341E-2</v>
      </c>
      <c r="G22" s="4">
        <v>56.443580050859786</v>
      </c>
      <c r="H22" s="4">
        <v>25.106523438176421</v>
      </c>
      <c r="I22" s="4">
        <v>5.996037223858925E-2</v>
      </c>
      <c r="J22" s="4">
        <v>33.301712230007276</v>
      </c>
      <c r="K22" s="4">
        <v>12.051131250324682</v>
      </c>
      <c r="L22" s="4">
        <v>3.0888676607758094E-2</v>
      </c>
      <c r="M22" s="4">
        <v>23.141867820852511</v>
      </c>
      <c r="N22" s="4">
        <v>13.055392187851739</v>
      </c>
      <c r="O22" s="4">
        <v>2.7254714653904199E-3</v>
      </c>
      <c r="P22" s="4">
        <v>2.8221790025429896</v>
      </c>
      <c r="Q22" s="4">
        <v>1.0042609375270568</v>
      </c>
      <c r="R22" s="4">
        <v>0</v>
      </c>
      <c r="S22" s="4">
        <v>0.90309728081375662</v>
      </c>
      <c r="T22" s="4">
        <v>6.5276960939258695</v>
      </c>
    </row>
    <row r="23" spans="1:20" ht="15.5" x14ac:dyDescent="0.35">
      <c r="A23" s="4" t="s">
        <v>278</v>
      </c>
      <c r="B23" s="4">
        <v>2</v>
      </c>
      <c r="C23" s="4" t="s">
        <v>108</v>
      </c>
      <c r="D23" s="4" t="s">
        <v>167</v>
      </c>
      <c r="E23" s="4" t="s">
        <v>226</v>
      </c>
      <c r="F23" s="4">
        <v>9.6277056400017991E-2</v>
      </c>
      <c r="G23" s="4">
        <v>58.96722446934298</v>
      </c>
      <c r="H23" s="4">
        <v>26.166836548016747</v>
      </c>
      <c r="I23" s="4">
        <v>6.3542857224011873E-2</v>
      </c>
      <c r="J23" s="4">
        <v>34.790662436912356</v>
      </c>
      <c r="K23" s="4">
        <v>12.560081543048037</v>
      </c>
      <c r="L23" s="4">
        <v>3.2734199176006111E-2</v>
      </c>
      <c r="M23" s="4">
        <v>24.176562032430621</v>
      </c>
      <c r="N23" s="4">
        <v>13.60675500496871</v>
      </c>
      <c r="O23" s="4">
        <v>2.8883116920005395E-3</v>
      </c>
      <c r="P23" s="4">
        <v>2.948361223467149</v>
      </c>
      <c r="Q23" s="4">
        <v>1.0466734619206699</v>
      </c>
      <c r="R23" s="4">
        <v>0</v>
      </c>
      <c r="S23" s="4">
        <v>0.94347559150948768</v>
      </c>
      <c r="T23" s="4">
        <v>6.8033775024843548</v>
      </c>
    </row>
    <row r="24" spans="1:20" ht="15.5" x14ac:dyDescent="0.35">
      <c r="A24" s="4" t="s">
        <v>278</v>
      </c>
      <c r="B24" s="4">
        <v>2</v>
      </c>
      <c r="C24" s="4" t="s">
        <v>109</v>
      </c>
      <c r="D24" s="4" t="s">
        <v>168</v>
      </c>
      <c r="E24" s="4" t="s">
        <v>227</v>
      </c>
      <c r="F24" s="4">
        <v>0.1016442177134462</v>
      </c>
      <c r="G24" s="4">
        <v>61.319174719386069</v>
      </c>
      <c r="H24" s="4">
        <v>27.141508504147534</v>
      </c>
      <c r="I24" s="4">
        <v>6.7085183690874489E-2</v>
      </c>
      <c r="J24" s="4">
        <v>36.178313084437782</v>
      </c>
      <c r="K24" s="4">
        <v>13.027924081990816</v>
      </c>
      <c r="L24" s="4">
        <v>3.4559034022571704E-2</v>
      </c>
      <c r="M24" s="4">
        <v>25.140861634948287</v>
      </c>
      <c r="N24" s="4">
        <v>14.113584422156718</v>
      </c>
      <c r="O24" s="4">
        <v>3.0493265314033859E-3</v>
      </c>
      <c r="P24" s="4">
        <v>3.0659587359693035</v>
      </c>
      <c r="Q24" s="4">
        <v>1.0856603401659013</v>
      </c>
      <c r="R24" s="4">
        <v>0</v>
      </c>
      <c r="S24" s="4">
        <v>0.9811067955101771</v>
      </c>
      <c r="T24" s="4">
        <v>7.056792211078359</v>
      </c>
    </row>
    <row r="25" spans="1:20" ht="15.5" x14ac:dyDescent="0.35">
      <c r="A25" s="4" t="s">
        <v>278</v>
      </c>
      <c r="B25" s="4">
        <v>2</v>
      </c>
      <c r="C25" s="4" t="s">
        <v>110</v>
      </c>
      <c r="D25" s="4" t="s">
        <v>169</v>
      </c>
      <c r="E25" s="4" t="s">
        <v>228</v>
      </c>
      <c r="F25" s="4">
        <v>0.10683740871815649</v>
      </c>
      <c r="G25" s="4">
        <v>63.430188425189897</v>
      </c>
      <c r="H25" s="4">
        <v>28.006141296879484</v>
      </c>
      <c r="I25" s="4">
        <v>7.0512689753983282E-2</v>
      </c>
      <c r="J25" s="4">
        <v>37.423811170862038</v>
      </c>
      <c r="K25" s="4">
        <v>13.442947822502152</v>
      </c>
      <c r="L25" s="4">
        <v>3.6324718964173205E-2</v>
      </c>
      <c r="M25" s="4">
        <v>26.006377254327855</v>
      </c>
      <c r="N25" s="4">
        <v>14.563193474377332</v>
      </c>
      <c r="O25" s="4">
        <v>3.2051222615446947E-3</v>
      </c>
      <c r="P25" s="4">
        <v>3.1715094212594952</v>
      </c>
      <c r="Q25" s="4">
        <v>1.1202456518751793</v>
      </c>
      <c r="R25" s="4">
        <v>0</v>
      </c>
      <c r="S25" s="4">
        <v>1.0148830148030383</v>
      </c>
      <c r="T25" s="4">
        <v>7.2815967371886661</v>
      </c>
    </row>
    <row r="26" spans="1:20" ht="15.5" x14ac:dyDescent="0.35">
      <c r="A26" s="4" t="s">
        <v>278</v>
      </c>
      <c r="B26" s="4">
        <v>2</v>
      </c>
      <c r="C26" s="4" t="s">
        <v>111</v>
      </c>
      <c r="D26" s="4" t="s">
        <v>170</v>
      </c>
      <c r="E26" s="4" t="s">
        <v>229</v>
      </c>
      <c r="F26" s="4">
        <v>0.11173198977529429</v>
      </c>
      <c r="G26" s="4">
        <v>65.23130431686323</v>
      </c>
      <c r="H26" s="4">
        <v>28.734771783990396</v>
      </c>
      <c r="I26" s="4">
        <v>7.3743113251694234E-2</v>
      </c>
      <c r="J26" s="4">
        <v>38.486469546949301</v>
      </c>
      <c r="K26" s="4">
        <v>13.792690456315389</v>
      </c>
      <c r="L26" s="4">
        <v>3.7988876523600057E-2</v>
      </c>
      <c r="M26" s="4">
        <v>26.744834769913922</v>
      </c>
      <c r="N26" s="4">
        <v>14.942081327675007</v>
      </c>
      <c r="O26" s="4">
        <v>3.3519596932588287E-3</v>
      </c>
      <c r="P26" s="4">
        <v>3.2615652158431616</v>
      </c>
      <c r="Q26" s="4">
        <v>1.1493908713596159</v>
      </c>
      <c r="R26" s="4">
        <v>0</v>
      </c>
      <c r="S26" s="4">
        <v>1.0437008690698117</v>
      </c>
      <c r="T26" s="4">
        <v>7.4710406638375035</v>
      </c>
    </row>
    <row r="27" spans="1:20" ht="15.5" x14ac:dyDescent="0.35">
      <c r="A27" s="4" t="s">
        <v>278</v>
      </c>
      <c r="B27" s="4">
        <v>2</v>
      </c>
      <c r="C27" s="4" t="s">
        <v>112</v>
      </c>
      <c r="D27" s="4" t="s">
        <v>171</v>
      </c>
      <c r="E27" s="4" t="s">
        <v>230</v>
      </c>
      <c r="F27" s="4">
        <v>0.11619672195993619</v>
      </c>
      <c r="G27" s="4">
        <v>66.657487363477969</v>
      </c>
      <c r="H27" s="4">
        <v>29.302038897542236</v>
      </c>
      <c r="I27" s="4">
        <v>7.6689836493557886E-2</v>
      </c>
      <c r="J27" s="4">
        <v>39.327917544451999</v>
      </c>
      <c r="K27" s="4">
        <v>14.064978670820272</v>
      </c>
      <c r="L27" s="4">
        <v>3.9506885466378303E-2</v>
      </c>
      <c r="M27" s="4">
        <v>27.329569819025966</v>
      </c>
      <c r="N27" s="4">
        <v>15.237060226721963</v>
      </c>
      <c r="O27" s="4">
        <v>3.4859016587980855E-3</v>
      </c>
      <c r="P27" s="4">
        <v>3.3328743681738988</v>
      </c>
      <c r="Q27" s="4">
        <v>1.1720815559016895</v>
      </c>
      <c r="R27" s="4">
        <v>0</v>
      </c>
      <c r="S27" s="4">
        <v>1.0665197978156475</v>
      </c>
      <c r="T27" s="4">
        <v>7.6185301133609817</v>
      </c>
    </row>
    <row r="28" spans="1:20" ht="15.5" x14ac:dyDescent="0.35">
      <c r="A28" s="4" t="s">
        <v>278</v>
      </c>
      <c r="B28" s="4">
        <v>2</v>
      </c>
      <c r="C28" s="4" t="s">
        <v>113</v>
      </c>
      <c r="D28" s="4" t="s">
        <v>172</v>
      </c>
      <c r="E28" s="4" t="s">
        <v>231</v>
      </c>
      <c r="F28" s="4">
        <v>0.12010000302167692</v>
      </c>
      <c r="G28" s="4">
        <v>67.651697663799069</v>
      </c>
      <c r="H28" s="4">
        <v>29.6852377431596</v>
      </c>
      <c r="I28" s="4">
        <v>7.9266001994306778E-2</v>
      </c>
      <c r="J28" s="4">
        <v>39.914501621641449</v>
      </c>
      <c r="K28" s="4">
        <v>14.248914116716607</v>
      </c>
      <c r="L28" s="4">
        <v>4.083400102737015E-2</v>
      </c>
      <c r="M28" s="4">
        <v>27.737196042157617</v>
      </c>
      <c r="N28" s="4">
        <v>15.436323626442993</v>
      </c>
      <c r="O28" s="4">
        <v>3.6030000906503074E-3</v>
      </c>
      <c r="P28" s="4">
        <v>3.3825848831899537</v>
      </c>
      <c r="Q28" s="4">
        <v>1.1874095097263841</v>
      </c>
      <c r="R28" s="4">
        <v>0</v>
      </c>
      <c r="S28" s="4">
        <v>1.0824271626207851</v>
      </c>
      <c r="T28" s="4">
        <v>7.7181618132214966</v>
      </c>
    </row>
    <row r="29" spans="1:20" ht="15.5" x14ac:dyDescent="0.35">
      <c r="A29" s="4" t="s">
        <v>278</v>
      </c>
      <c r="B29" s="4">
        <v>2</v>
      </c>
      <c r="C29" s="4" t="s">
        <v>114</v>
      </c>
      <c r="D29" s="4" t="s">
        <v>173</v>
      </c>
      <c r="E29" s="4" t="s">
        <v>232</v>
      </c>
      <c r="F29" s="4">
        <v>0.12331712306953464</v>
      </c>
      <c r="G29" s="4">
        <v>68.168891349073249</v>
      </c>
      <c r="H29" s="4">
        <v>29.866197630647299</v>
      </c>
      <c r="I29" s="4">
        <v>8.1389301225892871E-2</v>
      </c>
      <c r="J29" s="4">
        <v>40.219645895953214</v>
      </c>
      <c r="K29" s="4">
        <v>14.335774862710704</v>
      </c>
      <c r="L29" s="4">
        <v>4.1927821843641772E-2</v>
      </c>
      <c r="M29" s="4">
        <v>27.949245453120032</v>
      </c>
      <c r="N29" s="4">
        <v>15.530422767936596</v>
      </c>
      <c r="O29" s="4">
        <v>3.6995136920860393E-3</v>
      </c>
      <c r="P29" s="4">
        <v>3.4084445674536625</v>
      </c>
      <c r="Q29" s="4">
        <v>1.194647905225892</v>
      </c>
      <c r="R29" s="4">
        <v>0</v>
      </c>
      <c r="S29" s="4">
        <v>1.090702261585172</v>
      </c>
      <c r="T29" s="4">
        <v>7.7652113839682979</v>
      </c>
    </row>
    <row r="30" spans="1:20" ht="15.5" x14ac:dyDescent="0.35">
      <c r="A30" s="4" t="s">
        <v>278</v>
      </c>
      <c r="B30" s="4">
        <v>2</v>
      </c>
      <c r="C30" s="4" t="s">
        <v>115</v>
      </c>
      <c r="D30" s="4" t="s">
        <v>174</v>
      </c>
      <c r="E30" s="4" t="s">
        <v>233</v>
      </c>
      <c r="F30" s="4">
        <v>0.12573798484443738</v>
      </c>
      <c r="G30" s="4">
        <v>68.179478804120478</v>
      </c>
      <c r="H30" s="4">
        <v>29.832857609456365</v>
      </c>
      <c r="I30" s="4">
        <v>8.2987069997328675E-2</v>
      </c>
      <c r="J30" s="4">
        <v>40.225892494431079</v>
      </c>
      <c r="K30" s="4">
        <v>14.319771652539055</v>
      </c>
      <c r="L30" s="4">
        <v>4.2750914847108704E-2</v>
      </c>
      <c r="M30" s="4">
        <v>27.953586309689396</v>
      </c>
      <c r="N30" s="4">
        <v>15.51308595691731</v>
      </c>
      <c r="O30" s="4">
        <v>3.7721395453331214E-3</v>
      </c>
      <c r="P30" s="4">
        <v>3.4089739402060242</v>
      </c>
      <c r="Q30" s="4">
        <v>1.1933143043782546</v>
      </c>
      <c r="R30" s="4">
        <v>0</v>
      </c>
      <c r="S30" s="4">
        <v>1.0908716608659277</v>
      </c>
      <c r="T30" s="4">
        <v>7.756542978458655</v>
      </c>
    </row>
    <row r="31" spans="1:20" ht="15.5" x14ac:dyDescent="0.35">
      <c r="A31" s="4" t="s">
        <v>278</v>
      </c>
      <c r="B31" s="4">
        <v>2</v>
      </c>
      <c r="C31" s="4" t="s">
        <v>116</v>
      </c>
      <c r="D31" s="4" t="s">
        <v>175</v>
      </c>
      <c r="E31" s="4" t="s">
        <v>234</v>
      </c>
      <c r="F31" s="4">
        <v>0.12727453592345656</v>
      </c>
      <c r="G31" s="4">
        <v>67.671793076441062</v>
      </c>
      <c r="H31" s="4">
        <v>29.580395461117703</v>
      </c>
      <c r="I31" s="4">
        <v>8.4001193709481337E-2</v>
      </c>
      <c r="J31" s="4">
        <v>39.926357915100226</v>
      </c>
      <c r="K31" s="4">
        <v>14.198589821336498</v>
      </c>
      <c r="L31" s="4">
        <v>4.3273342213975226E-2</v>
      </c>
      <c r="M31" s="4">
        <v>27.745435161340833</v>
      </c>
      <c r="N31" s="4">
        <v>15.381805639781206</v>
      </c>
      <c r="O31" s="4">
        <v>3.8182360777036964E-3</v>
      </c>
      <c r="P31" s="4">
        <v>3.3835896538220531</v>
      </c>
      <c r="Q31" s="4">
        <v>1.1832158184447081</v>
      </c>
      <c r="R31" s="4">
        <v>0</v>
      </c>
      <c r="S31" s="4">
        <v>1.0827486892230571</v>
      </c>
      <c r="T31" s="4">
        <v>7.6909028198906029</v>
      </c>
    </row>
    <row r="32" spans="1:20" ht="15.5" x14ac:dyDescent="0.35">
      <c r="A32" s="4" t="s">
        <v>278</v>
      </c>
      <c r="B32" s="4">
        <v>2</v>
      </c>
      <c r="C32" s="4" t="s">
        <v>117</v>
      </c>
      <c r="D32" s="4" t="s">
        <v>176</v>
      </c>
      <c r="E32" s="4" t="s">
        <v>235</v>
      </c>
      <c r="F32" s="4">
        <v>0.12786708502095376</v>
      </c>
      <c r="G32" s="4">
        <v>66.653224479596219</v>
      </c>
      <c r="H32" s="4">
        <v>29.111789891998008</v>
      </c>
      <c r="I32" s="4">
        <v>8.439227611382949E-2</v>
      </c>
      <c r="J32" s="4">
        <v>39.325402442961767</v>
      </c>
      <c r="K32" s="4">
        <v>13.973659148159044</v>
      </c>
      <c r="L32" s="4">
        <v>4.3474808907124275E-2</v>
      </c>
      <c r="M32" s="4">
        <v>27.327822036634448</v>
      </c>
      <c r="N32" s="4">
        <v>15.138130743838964</v>
      </c>
      <c r="O32" s="4">
        <v>3.8360125506286128E-3</v>
      </c>
      <c r="P32" s="4">
        <v>3.332661223979811</v>
      </c>
      <c r="Q32" s="4">
        <v>1.1644715956799203</v>
      </c>
      <c r="R32" s="4">
        <v>0</v>
      </c>
      <c r="S32" s="4">
        <v>1.0664515916735395</v>
      </c>
      <c r="T32" s="4">
        <v>7.569065371919482</v>
      </c>
    </row>
    <row r="33" spans="1:20" ht="15.5" x14ac:dyDescent="0.35">
      <c r="A33" s="4" t="s">
        <v>278</v>
      </c>
      <c r="B33" s="4">
        <v>2</v>
      </c>
      <c r="C33" s="4" t="s">
        <v>118</v>
      </c>
      <c r="D33" s="4" t="s">
        <v>177</v>
      </c>
      <c r="E33" s="4" t="s">
        <v>236</v>
      </c>
      <c r="F33" s="4">
        <v>0.12748873974291841</v>
      </c>
      <c r="G33" s="4">
        <v>65.149847529768607</v>
      </c>
      <c r="H33" s="4">
        <v>28.437752341318202</v>
      </c>
      <c r="I33" s="4">
        <v>8.4142568230326162E-2</v>
      </c>
      <c r="J33" s="4">
        <v>38.438410042563476</v>
      </c>
      <c r="K33" s="4">
        <v>13.650121123832736</v>
      </c>
      <c r="L33" s="4">
        <v>4.3346171512592256E-2</v>
      </c>
      <c r="M33" s="4">
        <v>26.711437487205128</v>
      </c>
      <c r="N33" s="4">
        <v>14.787631217485465</v>
      </c>
      <c r="O33" s="4">
        <v>3.8246621922875521E-3</v>
      </c>
      <c r="P33" s="4">
        <v>3.2574923764884307</v>
      </c>
      <c r="Q33" s="4">
        <v>1.137510093652728</v>
      </c>
      <c r="R33" s="4">
        <v>0</v>
      </c>
      <c r="S33" s="4">
        <v>1.0423975604762978</v>
      </c>
      <c r="T33" s="4">
        <v>7.3938156087427327</v>
      </c>
    </row>
    <row r="34" spans="1:20" ht="15.5" x14ac:dyDescent="0.35">
      <c r="A34" s="4" t="s">
        <v>278</v>
      </c>
      <c r="B34" s="4">
        <v>2</v>
      </c>
      <c r="C34" s="4" t="s">
        <v>119</v>
      </c>
      <c r="D34" s="4" t="s">
        <v>178</v>
      </c>
      <c r="E34" s="4" t="s">
        <v>237</v>
      </c>
      <c r="F34" s="4">
        <v>0.1261474063055312</v>
      </c>
      <c r="G34" s="4">
        <v>63.204572797866206</v>
      </c>
      <c r="H34" s="4">
        <v>27.576040771277341</v>
      </c>
      <c r="I34" s="4">
        <v>8.3257288161650594E-2</v>
      </c>
      <c r="J34" s="4">
        <v>37.290697950741063</v>
      </c>
      <c r="K34" s="4">
        <v>13.236499570213123</v>
      </c>
      <c r="L34" s="4">
        <v>4.2890118143880607E-2</v>
      </c>
      <c r="M34" s="4">
        <v>25.913874847125143</v>
      </c>
      <c r="N34" s="4">
        <v>14.339541201064218</v>
      </c>
      <c r="O34" s="4">
        <v>3.7844221891659359E-3</v>
      </c>
      <c r="P34" s="4">
        <v>3.1602286398933104</v>
      </c>
      <c r="Q34" s="4">
        <v>1.1030416308510937</v>
      </c>
      <c r="R34" s="4">
        <v>0</v>
      </c>
      <c r="S34" s="4">
        <v>1.0112731647658593</v>
      </c>
      <c r="T34" s="4">
        <v>7.1697706005321091</v>
      </c>
    </row>
    <row r="35" spans="1:20" ht="15.5" x14ac:dyDescent="0.35">
      <c r="A35" s="4" t="s">
        <v>278</v>
      </c>
      <c r="B35" s="4">
        <v>2</v>
      </c>
      <c r="C35" s="4" t="s">
        <v>120</v>
      </c>
      <c r="D35" s="4" t="s">
        <v>179</v>
      </c>
      <c r="E35" s="4" t="s">
        <v>238</v>
      </c>
      <c r="F35" s="4">
        <v>0.12388510035577001</v>
      </c>
      <c r="G35" s="4">
        <v>60.874057164678526</v>
      </c>
      <c r="H35" s="4">
        <v>26.550245702978298</v>
      </c>
      <c r="I35" s="4">
        <v>8.1764166234808214E-2</v>
      </c>
      <c r="J35" s="4">
        <v>35.915693727160331</v>
      </c>
      <c r="K35" s="4">
        <v>12.744117937429582</v>
      </c>
      <c r="L35" s="4">
        <v>4.2120934120961802E-2</v>
      </c>
      <c r="M35" s="4">
        <v>24.958363437518194</v>
      </c>
      <c r="N35" s="4">
        <v>13.806127765548716</v>
      </c>
      <c r="O35" s="4">
        <v>3.7165530106731E-3</v>
      </c>
      <c r="P35" s="4">
        <v>3.0437028582339263</v>
      </c>
      <c r="Q35" s="4">
        <v>1.0620098281191319</v>
      </c>
      <c r="R35" s="4">
        <v>0</v>
      </c>
      <c r="S35" s="4">
        <v>0.97398491463485648</v>
      </c>
      <c r="T35" s="4">
        <v>6.903063882774358</v>
      </c>
    </row>
    <row r="36" spans="1:20" ht="15.5" x14ac:dyDescent="0.35">
      <c r="A36" s="4" t="s">
        <v>278</v>
      </c>
      <c r="B36" s="4">
        <v>2</v>
      </c>
      <c r="C36" s="4" t="s">
        <v>121</v>
      </c>
      <c r="D36" s="4" t="s">
        <v>180</v>
      </c>
      <c r="E36" s="4" t="s">
        <v>239</v>
      </c>
      <c r="F36" s="4">
        <v>0.12077467329544185</v>
      </c>
      <c r="G36" s="4">
        <v>58.224760543550659</v>
      </c>
      <c r="H36" s="4">
        <v>25.388201568734363</v>
      </c>
      <c r="I36" s="4">
        <v>7.9711284374991628E-2</v>
      </c>
      <c r="J36" s="4">
        <v>34.352608720694889</v>
      </c>
      <c r="K36" s="4">
        <v>12.186336752992494</v>
      </c>
      <c r="L36" s="4">
        <v>4.1063388920450222E-2</v>
      </c>
      <c r="M36" s="4">
        <v>23.87215182285577</v>
      </c>
      <c r="N36" s="4">
        <v>13.201864815741869</v>
      </c>
      <c r="O36" s="4">
        <v>3.6232401988632555E-3</v>
      </c>
      <c r="P36" s="4">
        <v>2.9112380271775331</v>
      </c>
      <c r="Q36" s="4">
        <v>1.0155280627493746</v>
      </c>
      <c r="R36" s="4">
        <v>0</v>
      </c>
      <c r="S36" s="4">
        <v>0.93159616869681061</v>
      </c>
      <c r="T36" s="4">
        <v>6.6009324078709346</v>
      </c>
    </row>
    <row r="37" spans="1:20" ht="15.5" x14ac:dyDescent="0.35">
      <c r="A37" s="4" t="s">
        <v>278</v>
      </c>
      <c r="B37" s="4">
        <v>2</v>
      </c>
      <c r="C37" s="4" t="s">
        <v>122</v>
      </c>
      <c r="D37" s="4" t="s">
        <v>181</v>
      </c>
      <c r="E37" s="4" t="s">
        <v>240</v>
      </c>
      <c r="F37" s="4">
        <v>0.11691438987238142</v>
      </c>
      <c r="G37" s="4">
        <v>55.32861732005496</v>
      </c>
      <c r="H37" s="4">
        <v>24.120211810466941</v>
      </c>
      <c r="I37" s="4">
        <v>7.716349731577174E-2</v>
      </c>
      <c r="J37" s="4">
        <v>32.643884218832426</v>
      </c>
      <c r="K37" s="4">
        <v>11.577701669024131</v>
      </c>
      <c r="L37" s="4">
        <v>3.9750892556609678E-2</v>
      </c>
      <c r="M37" s="4">
        <v>22.68473310122253</v>
      </c>
      <c r="N37" s="4">
        <v>12.54251014144281</v>
      </c>
      <c r="O37" s="4">
        <v>3.5074316961714426E-3</v>
      </c>
      <c r="P37" s="4">
        <v>2.7664308660027483</v>
      </c>
      <c r="Q37" s="4">
        <v>0.96480847241867762</v>
      </c>
      <c r="R37" s="4">
        <v>0</v>
      </c>
      <c r="S37" s="4">
        <v>0.88525787712087933</v>
      </c>
      <c r="T37" s="4">
        <v>6.2712550707214048</v>
      </c>
    </row>
    <row r="38" spans="1:20" ht="15.5" x14ac:dyDescent="0.35">
      <c r="A38" s="4" t="s">
        <v>278</v>
      </c>
      <c r="B38" s="4">
        <v>2</v>
      </c>
      <c r="C38" s="4" t="s">
        <v>123</v>
      </c>
      <c r="D38" s="4" t="s">
        <v>182</v>
      </c>
      <c r="E38" s="4" t="s">
        <v>241</v>
      </c>
      <c r="F38" s="4">
        <v>0.11242384802140098</v>
      </c>
      <c r="G38" s="4">
        <v>52.260187564125488</v>
      </c>
      <c r="H38" s="4">
        <v>22.777689196601433</v>
      </c>
      <c r="I38" s="4">
        <v>7.4199739694124647E-2</v>
      </c>
      <c r="J38" s="4">
        <v>30.833510662834037</v>
      </c>
      <c r="K38" s="4">
        <v>10.933290814368688</v>
      </c>
      <c r="L38" s="4">
        <v>3.8224108327276331E-2</v>
      </c>
      <c r="M38" s="4">
        <v>21.426676901291447</v>
      </c>
      <c r="N38" s="4">
        <v>11.844398382232745</v>
      </c>
      <c r="O38" s="4">
        <v>3.3727154406420295E-3</v>
      </c>
      <c r="P38" s="4">
        <v>2.6130093782062747</v>
      </c>
      <c r="Q38" s="4">
        <v>0.91110756786405733</v>
      </c>
      <c r="R38" s="4">
        <v>0</v>
      </c>
      <c r="S38" s="4">
        <v>0.83616300102600782</v>
      </c>
      <c r="T38" s="4">
        <v>5.9221991911163725</v>
      </c>
    </row>
    <row r="39" spans="1:20" ht="15.5" x14ac:dyDescent="0.35">
      <c r="A39" s="4" t="s">
        <v>278</v>
      </c>
      <c r="B39" s="4">
        <v>2</v>
      </c>
      <c r="C39" s="4" t="s">
        <v>124</v>
      </c>
      <c r="D39" s="4" t="s">
        <v>183</v>
      </c>
      <c r="E39" s="4" t="s">
        <v>242</v>
      </c>
      <c r="F39" s="4">
        <v>0.10742846025654169</v>
      </c>
      <c r="G39" s="4">
        <v>49.08881703044716</v>
      </c>
      <c r="H39" s="4">
        <v>21.390431305906148</v>
      </c>
      <c r="I39" s="4">
        <v>7.0902783769317523E-2</v>
      </c>
      <c r="J39" s="4">
        <v>28.962402047963824</v>
      </c>
      <c r="K39" s="4">
        <v>10.267407026834951</v>
      </c>
      <c r="L39" s="4">
        <v>3.6525676487224171E-2</v>
      </c>
      <c r="M39" s="4">
        <v>20.126414982483336</v>
      </c>
      <c r="N39" s="4">
        <v>11.123024279071197</v>
      </c>
      <c r="O39" s="4">
        <v>3.2228538076962505E-3</v>
      </c>
      <c r="P39" s="4">
        <v>2.4544408515223584</v>
      </c>
      <c r="Q39" s="4">
        <v>0.85561725223624596</v>
      </c>
      <c r="R39" s="4">
        <v>0</v>
      </c>
      <c r="S39" s="4">
        <v>0.78542107248715454</v>
      </c>
      <c r="T39" s="4">
        <v>5.5615121395355986</v>
      </c>
    </row>
    <row r="40" spans="1:20" ht="15.5" x14ac:dyDescent="0.35">
      <c r="A40" s="4" t="s">
        <v>278</v>
      </c>
      <c r="B40" s="4">
        <v>2</v>
      </c>
      <c r="C40" s="4" t="s">
        <v>125</v>
      </c>
      <c r="D40" s="4" t="s">
        <v>184</v>
      </c>
      <c r="E40" s="4" t="s">
        <v>243</v>
      </c>
      <c r="F40" s="4">
        <v>0.1020583756165524</v>
      </c>
      <c r="G40" s="4">
        <v>45.878991322188192</v>
      </c>
      <c r="H40" s="4">
        <v>19.986161798596932</v>
      </c>
      <c r="I40" s="4">
        <v>6.7358527906924592E-2</v>
      </c>
      <c r="J40" s="4">
        <v>27.06860488009103</v>
      </c>
      <c r="K40" s="4">
        <v>9.5933576633265272</v>
      </c>
      <c r="L40" s="4">
        <v>3.4699847709627814E-2</v>
      </c>
      <c r="M40" s="4">
        <v>18.810386442097158</v>
      </c>
      <c r="N40" s="4">
        <v>10.392804135270405</v>
      </c>
      <c r="O40" s="4">
        <v>3.0617512684965719E-3</v>
      </c>
      <c r="P40" s="4">
        <v>2.2939495661094096</v>
      </c>
      <c r="Q40" s="4">
        <v>0.7994464719438773</v>
      </c>
      <c r="R40" s="4">
        <v>0</v>
      </c>
      <c r="S40" s="4">
        <v>0.7340638611550111</v>
      </c>
      <c r="T40" s="4">
        <v>5.1964020676352023</v>
      </c>
    </row>
    <row r="41" spans="1:20" ht="15.5" x14ac:dyDescent="0.35">
      <c r="A41" s="4" t="s">
        <v>278</v>
      </c>
      <c r="B41" s="4">
        <v>2</v>
      </c>
      <c r="C41" s="4" t="s">
        <v>126</v>
      </c>
      <c r="D41" s="4" t="s">
        <v>185</v>
      </c>
      <c r="E41" s="4" t="s">
        <v>244</v>
      </c>
      <c r="F41" s="4">
        <v>9.6441942946458872E-2</v>
      </c>
      <c r="G41" s="4">
        <v>42.688179458347406</v>
      </c>
      <c r="H41" s="4">
        <v>18.589626124518613</v>
      </c>
      <c r="I41" s="4">
        <v>6.3651682344662855E-2</v>
      </c>
      <c r="J41" s="4">
        <v>25.186025880424967</v>
      </c>
      <c r="K41" s="4">
        <v>8.9230205397689346</v>
      </c>
      <c r="L41" s="4">
        <v>3.279026060179601E-2</v>
      </c>
      <c r="M41" s="4">
        <v>17.502153577922435</v>
      </c>
      <c r="N41" s="4">
        <v>9.6666055847496786</v>
      </c>
      <c r="O41" s="4">
        <v>2.893258288393766E-3</v>
      </c>
      <c r="P41" s="4">
        <v>2.1344089729173703</v>
      </c>
      <c r="Q41" s="4">
        <v>0.74358504498074451</v>
      </c>
      <c r="R41" s="4">
        <v>0</v>
      </c>
      <c r="S41" s="4">
        <v>0.68301087133355853</v>
      </c>
      <c r="T41" s="4">
        <v>4.8333027923748393</v>
      </c>
    </row>
    <row r="42" spans="1:20" ht="15.5" x14ac:dyDescent="0.35">
      <c r="A42" s="4" t="s">
        <v>278</v>
      </c>
      <c r="B42" s="4">
        <v>2</v>
      </c>
      <c r="C42" s="4" t="s">
        <v>127</v>
      </c>
      <c r="D42" s="4" t="s">
        <v>186</v>
      </c>
      <c r="E42" s="4" t="s">
        <v>245</v>
      </c>
      <c r="F42" s="4">
        <v>9.0698627823266043E-2</v>
      </c>
      <c r="G42" s="4">
        <v>39.564696923975617</v>
      </c>
      <c r="H42" s="4">
        <v>17.221799690275674</v>
      </c>
      <c r="I42" s="4">
        <v>5.9861094363355592E-2</v>
      </c>
      <c r="J42" s="4">
        <v>23.343171185145614</v>
      </c>
      <c r="K42" s="4">
        <v>8.2664638513323236</v>
      </c>
      <c r="L42" s="4">
        <v>3.083753345991045E-2</v>
      </c>
      <c r="M42" s="4">
        <v>16.221525738830003</v>
      </c>
      <c r="N42" s="4">
        <v>8.9553358389433502</v>
      </c>
      <c r="O42" s="4">
        <v>2.7209588346979812E-3</v>
      </c>
      <c r="P42" s="4">
        <v>1.9782348461987809</v>
      </c>
      <c r="Q42" s="4">
        <v>0.68887198761102697</v>
      </c>
      <c r="R42" s="4">
        <v>0</v>
      </c>
      <c r="S42" s="4">
        <v>0.63303515078360995</v>
      </c>
      <c r="T42" s="4">
        <v>4.4776679194716751</v>
      </c>
    </row>
    <row r="43" spans="1:20" ht="15.5" x14ac:dyDescent="0.35">
      <c r="A43" s="4" t="s">
        <v>278</v>
      </c>
      <c r="B43" s="4">
        <v>2</v>
      </c>
      <c r="C43" s="4" t="s">
        <v>128</v>
      </c>
      <c r="D43" s="4" t="s">
        <v>187</v>
      </c>
      <c r="E43" s="4" t="s">
        <v>246</v>
      </c>
      <c r="F43" s="4">
        <v>8.4935302141029193E-2</v>
      </c>
      <c r="G43" s="4">
        <v>36.547391396575982</v>
      </c>
      <c r="H43" s="4">
        <v>15.899675776714265</v>
      </c>
      <c r="I43" s="4">
        <v>5.605729941307927E-2</v>
      </c>
      <c r="J43" s="4">
        <v>21.56296092397983</v>
      </c>
      <c r="K43" s="4">
        <v>7.6318443728228464</v>
      </c>
      <c r="L43" s="4">
        <v>2.8878002727949922E-2</v>
      </c>
      <c r="M43" s="4">
        <v>14.984430472596152</v>
      </c>
      <c r="N43" s="4">
        <v>8.2678314038914174</v>
      </c>
      <c r="O43" s="4">
        <v>2.5480590642308755E-3</v>
      </c>
      <c r="P43" s="4">
        <v>1.8273695698287993</v>
      </c>
      <c r="Q43" s="4">
        <v>0.63598703106857057</v>
      </c>
      <c r="R43" s="4">
        <v>0</v>
      </c>
      <c r="S43" s="4">
        <v>0.58475826234521577</v>
      </c>
      <c r="T43" s="4">
        <v>4.1339157019457087</v>
      </c>
    </row>
    <row r="44" spans="1:20" ht="15.5" x14ac:dyDescent="0.35">
      <c r="A44" s="4" t="s">
        <v>278</v>
      </c>
      <c r="B44" s="4">
        <v>2</v>
      </c>
      <c r="C44" s="4" t="s">
        <v>129</v>
      </c>
      <c r="D44" s="4" t="s">
        <v>188</v>
      </c>
      <c r="E44" s="4" t="s">
        <v>247</v>
      </c>
      <c r="F44" s="4">
        <v>7.9243765064548347E-2</v>
      </c>
      <c r="G44" s="4">
        <v>33.665842944951834</v>
      </c>
      <c r="H44" s="4">
        <v>14.636300982906057</v>
      </c>
      <c r="I44" s="4">
        <v>5.2300884942601912E-2</v>
      </c>
      <c r="J44" s="4">
        <v>19.862847337521583</v>
      </c>
      <c r="K44" s="4">
        <v>7.0254244717949073</v>
      </c>
      <c r="L44" s="4">
        <v>2.6942880121946435E-2</v>
      </c>
      <c r="M44" s="4">
        <v>13.802995607430251</v>
      </c>
      <c r="N44" s="4">
        <v>7.61087651111115</v>
      </c>
      <c r="O44" s="4">
        <v>2.3773129519364502E-3</v>
      </c>
      <c r="P44" s="4">
        <v>1.6832921472475917</v>
      </c>
      <c r="Q44" s="4">
        <v>0.58545203931624235</v>
      </c>
      <c r="R44" s="4">
        <v>0</v>
      </c>
      <c r="S44" s="4">
        <v>0.53865348711922934</v>
      </c>
      <c r="T44" s="4">
        <v>3.805438255555575</v>
      </c>
    </row>
    <row r="45" spans="1:20" ht="15.5" x14ac:dyDescent="0.35">
      <c r="A45" s="4" t="s">
        <v>278</v>
      </c>
      <c r="B45" s="4">
        <v>2</v>
      </c>
      <c r="C45" s="4" t="s">
        <v>130</v>
      </c>
      <c r="D45" s="4" t="s">
        <v>189</v>
      </c>
      <c r="E45" s="4" t="s">
        <v>248</v>
      </c>
      <c r="F45" s="4">
        <v>7.3699626771911081E-2</v>
      </c>
      <c r="G45" s="4">
        <v>30.941036507180321</v>
      </c>
      <c r="H45" s="4">
        <v>13.44102439782853</v>
      </c>
      <c r="I45" s="4">
        <v>4.8641753669461316E-2</v>
      </c>
      <c r="J45" s="4">
        <v>18.255211539236388</v>
      </c>
      <c r="K45" s="4">
        <v>6.4516917109576939</v>
      </c>
      <c r="L45" s="4">
        <v>2.5057873102449765E-2</v>
      </c>
      <c r="M45" s="4">
        <v>12.685824967943931</v>
      </c>
      <c r="N45" s="4">
        <v>6.9893326868708359</v>
      </c>
      <c r="O45" s="4">
        <v>2.2109888031573324E-3</v>
      </c>
      <c r="P45" s="4">
        <v>1.5470518253590162</v>
      </c>
      <c r="Q45" s="4">
        <v>0.53764097591314119</v>
      </c>
      <c r="R45" s="4">
        <v>0</v>
      </c>
      <c r="S45" s="4">
        <v>0.49505658411488512</v>
      </c>
      <c r="T45" s="4">
        <v>3.4946663434354179</v>
      </c>
    </row>
    <row r="46" spans="1:20" ht="15.5" x14ac:dyDescent="0.35">
      <c r="A46" s="4" t="s">
        <v>278</v>
      </c>
      <c r="B46" s="4">
        <v>2</v>
      </c>
      <c r="C46" s="4" t="s">
        <v>131</v>
      </c>
      <c r="D46" s="4" t="s">
        <v>190</v>
      </c>
      <c r="E46" s="4" t="s">
        <v>249</v>
      </c>
      <c r="F46" s="4">
        <v>6.8362339269879294E-2</v>
      </c>
      <c r="G46" s="4">
        <v>28.386343953340248</v>
      </c>
      <c r="H46" s="4">
        <v>12.31989037172889</v>
      </c>
      <c r="I46" s="4">
        <v>4.5119143918120337E-2</v>
      </c>
      <c r="J46" s="4">
        <v>16.747942932470746</v>
      </c>
      <c r="K46" s="4">
        <v>5.9135473784298673</v>
      </c>
      <c r="L46" s="4">
        <v>2.3243195351758957E-2</v>
      </c>
      <c r="M46" s="4">
        <v>11.638401020869502</v>
      </c>
      <c r="N46" s="4">
        <v>6.406342993299023</v>
      </c>
      <c r="O46" s="4">
        <v>2.0508701780963786E-3</v>
      </c>
      <c r="P46" s="4">
        <v>1.4193171976670125</v>
      </c>
      <c r="Q46" s="4">
        <v>0.49279561486915563</v>
      </c>
      <c r="R46" s="4">
        <v>0</v>
      </c>
      <c r="S46" s="4">
        <v>0.45418150325344397</v>
      </c>
      <c r="T46" s="4">
        <v>3.2031714966495115</v>
      </c>
    </row>
    <row r="47" spans="1:20" ht="15.5" x14ac:dyDescent="0.35">
      <c r="A47" s="4" t="s">
        <v>278</v>
      </c>
      <c r="B47" s="4">
        <v>2</v>
      </c>
      <c r="C47" s="4" t="s">
        <v>132</v>
      </c>
      <c r="D47" s="4" t="s">
        <v>191</v>
      </c>
      <c r="E47" s="4" t="s">
        <v>250</v>
      </c>
      <c r="F47" s="4">
        <v>6.3276097467328749E-2</v>
      </c>
      <c r="G47" s="4">
        <v>26.00866598572463</v>
      </c>
      <c r="H47" s="4">
        <v>11.27611047472567</v>
      </c>
      <c r="I47" s="4">
        <v>4.1762224328436973E-2</v>
      </c>
      <c r="J47" s="4">
        <v>15.34511293157753</v>
      </c>
      <c r="K47" s="4">
        <v>5.4125330278683208</v>
      </c>
      <c r="L47" s="4">
        <v>2.1513873138891772E-2</v>
      </c>
      <c r="M47" s="4">
        <v>10.663553054147098</v>
      </c>
      <c r="N47" s="4">
        <v>5.8635774468573487</v>
      </c>
      <c r="O47" s="4">
        <v>1.8982829240198624E-3</v>
      </c>
      <c r="P47" s="4">
        <v>1.3004332992862315</v>
      </c>
      <c r="Q47" s="4">
        <v>0.45104441898902681</v>
      </c>
      <c r="R47" s="4">
        <v>0</v>
      </c>
      <c r="S47" s="4">
        <v>0.41613865577159409</v>
      </c>
      <c r="T47" s="4">
        <v>2.9317887234286744</v>
      </c>
    </row>
    <row r="48" spans="1:20" ht="15.5" x14ac:dyDescent="0.35">
      <c r="A48" s="4" t="s">
        <v>278</v>
      </c>
      <c r="B48" s="4">
        <v>2</v>
      </c>
      <c r="C48" s="4" t="s">
        <v>133</v>
      </c>
      <c r="D48" s="4" t="s">
        <v>192</v>
      </c>
      <c r="E48" s="4" t="s">
        <v>251</v>
      </c>
      <c r="F48" s="4">
        <v>5.8471329984267011E-2</v>
      </c>
      <c r="G48" s="4">
        <v>23.80961409962536</v>
      </c>
      <c r="H48" s="4">
        <v>10.310562048616202</v>
      </c>
      <c r="I48" s="4">
        <v>3.8591077789616228E-2</v>
      </c>
      <c r="J48" s="4">
        <v>14.047672318778961</v>
      </c>
      <c r="K48" s="4">
        <v>4.9490697833357764</v>
      </c>
      <c r="L48" s="4">
        <v>1.9880252194650783E-2</v>
      </c>
      <c r="M48" s="4">
        <v>9.7619417808463975</v>
      </c>
      <c r="N48" s="4">
        <v>5.3614922652804253</v>
      </c>
      <c r="O48" s="4">
        <v>1.7541398995280103E-3</v>
      </c>
      <c r="P48" s="4">
        <v>1.190480704981268</v>
      </c>
      <c r="Q48" s="4">
        <v>0.41242248194464809</v>
      </c>
      <c r="R48" s="4">
        <v>0</v>
      </c>
      <c r="S48" s="4">
        <v>0.38095382559400576</v>
      </c>
      <c r="T48" s="4">
        <v>2.6807461326402127</v>
      </c>
    </row>
    <row r="49" spans="1:20" ht="15.5" x14ac:dyDescent="0.35">
      <c r="A49" s="4" t="s">
        <v>278</v>
      </c>
      <c r="B49" s="4">
        <v>2</v>
      </c>
      <c r="C49" s="4" t="s">
        <v>134</v>
      </c>
      <c r="D49" s="4" t="s">
        <v>193</v>
      </c>
      <c r="E49" s="4" t="s">
        <v>252</v>
      </c>
      <c r="F49" s="4">
        <v>5.3966526976970845E-2</v>
      </c>
      <c r="G49" s="4">
        <v>21.786645783110444</v>
      </c>
      <c r="H49" s="4">
        <v>9.4222742179408314</v>
      </c>
      <c r="I49" s="4">
        <v>3.5617907804800758E-2</v>
      </c>
      <c r="J49" s="4">
        <v>12.854121012035161</v>
      </c>
      <c r="K49" s="4">
        <v>4.5226916246115989</v>
      </c>
      <c r="L49" s="4">
        <v>1.8348619172170087E-2</v>
      </c>
      <c r="M49" s="4">
        <v>8.9325247710752809</v>
      </c>
      <c r="N49" s="4">
        <v>4.8995825933292325</v>
      </c>
      <c r="O49" s="4">
        <v>1.6189958093091254E-3</v>
      </c>
      <c r="P49" s="4">
        <v>1.0893322891555222</v>
      </c>
      <c r="Q49" s="4">
        <v>0.37689096871763328</v>
      </c>
      <c r="R49" s="4">
        <v>0</v>
      </c>
      <c r="S49" s="4">
        <v>0.34858633252976712</v>
      </c>
      <c r="T49" s="4">
        <v>2.4497912966646163</v>
      </c>
    </row>
    <row r="50" spans="1:20" ht="15.5" x14ac:dyDescent="0.35">
      <c r="A50" s="4" t="s">
        <v>278</v>
      </c>
      <c r="B50" s="4">
        <v>2</v>
      </c>
      <c r="C50" s="4" t="s">
        <v>135</v>
      </c>
      <c r="D50" s="4" t="s">
        <v>194</v>
      </c>
      <c r="E50" s="4" t="s">
        <v>253</v>
      </c>
      <c r="F50" s="4">
        <v>4.9770197501854976E-2</v>
      </c>
      <c r="G50" s="4">
        <v>19.934096739443124</v>
      </c>
      <c r="H50" s="4">
        <v>8.6088751308079878</v>
      </c>
      <c r="I50" s="4">
        <v>3.2848330351224288E-2</v>
      </c>
      <c r="J50" s="4">
        <v>11.761117076271443</v>
      </c>
      <c r="K50" s="4">
        <v>4.1322600627878341</v>
      </c>
      <c r="L50" s="4">
        <v>1.6921867150630692E-2</v>
      </c>
      <c r="M50" s="4">
        <v>8.1729796631716809</v>
      </c>
      <c r="N50" s="4">
        <v>4.4766150680201537</v>
      </c>
      <c r="O50" s="4">
        <v>1.4931059250556493E-3</v>
      </c>
      <c r="P50" s="4">
        <v>0.99670483697215628</v>
      </c>
      <c r="Q50" s="4">
        <v>0.34435500523231954</v>
      </c>
      <c r="R50" s="4">
        <v>0</v>
      </c>
      <c r="S50" s="4">
        <v>0.31894554783108997</v>
      </c>
      <c r="T50" s="4">
        <v>2.2383075340100769</v>
      </c>
    </row>
    <row r="51" spans="1:20" ht="15.5" x14ac:dyDescent="0.35">
      <c r="A51" s="4" t="s">
        <v>278</v>
      </c>
      <c r="B51" s="4">
        <v>2</v>
      </c>
      <c r="C51" s="4" t="s">
        <v>136</v>
      </c>
      <c r="D51" s="4" t="s">
        <v>195</v>
      </c>
      <c r="E51" s="4" t="s">
        <v>254</v>
      </c>
      <c r="F51" s="4">
        <v>4.5882800315037046E-2</v>
      </c>
      <c r="G51" s="4">
        <v>18.244079451365749</v>
      </c>
      <c r="H51" s="4">
        <v>7.8669852673552532</v>
      </c>
      <c r="I51" s="4">
        <v>3.0282648207924451E-2</v>
      </c>
      <c r="J51" s="4">
        <v>10.764006876305791</v>
      </c>
      <c r="K51" s="4">
        <v>3.7761529283305215</v>
      </c>
      <c r="L51" s="4">
        <v>1.5600152107112594E-2</v>
      </c>
      <c r="M51" s="4">
        <v>7.4800725750599568</v>
      </c>
      <c r="N51" s="4">
        <v>4.0908323390247316</v>
      </c>
      <c r="O51" s="4">
        <v>1.3764840094511114E-3</v>
      </c>
      <c r="P51" s="4">
        <v>0.91220397256828756</v>
      </c>
      <c r="Q51" s="4">
        <v>0.31467941069421013</v>
      </c>
      <c r="R51" s="4">
        <v>0</v>
      </c>
      <c r="S51" s="4">
        <v>0.291905271221852</v>
      </c>
      <c r="T51" s="4">
        <v>2.0454161695123658</v>
      </c>
    </row>
    <row r="52" spans="1:20" ht="15.5" x14ac:dyDescent="0.35">
      <c r="A52" s="4" t="s">
        <v>278</v>
      </c>
      <c r="B52" s="4">
        <v>2</v>
      </c>
      <c r="C52" s="4" t="s">
        <v>137</v>
      </c>
      <c r="D52" s="4" t="s">
        <v>196</v>
      </c>
      <c r="E52" s="4" t="s">
        <v>255</v>
      </c>
      <c r="F52" s="4">
        <v>4.2298541451365107E-2</v>
      </c>
      <c r="G52" s="4">
        <v>16.707236905856597</v>
      </c>
      <c r="H52" s="4">
        <v>7.1925503312226642</v>
      </c>
      <c r="I52" s="4">
        <v>2.7917037357900971E-2</v>
      </c>
      <c r="J52" s="4">
        <v>9.857269774455391</v>
      </c>
      <c r="K52" s="4">
        <v>3.4524241589868785</v>
      </c>
      <c r="L52" s="4">
        <v>1.4381504093464136E-2</v>
      </c>
      <c r="M52" s="4">
        <v>6.8499671314012041</v>
      </c>
      <c r="N52" s="4">
        <v>3.7401261722357857</v>
      </c>
      <c r="O52" s="4">
        <v>1.2689562435409531E-3</v>
      </c>
      <c r="P52" s="4">
        <v>0.83536184529282986</v>
      </c>
      <c r="Q52" s="4">
        <v>0.2877020132489066</v>
      </c>
      <c r="R52" s="4">
        <v>0</v>
      </c>
      <c r="S52" s="4">
        <v>0.26731579049370557</v>
      </c>
      <c r="T52" s="4">
        <v>1.8700630861178928</v>
      </c>
    </row>
    <row r="53" spans="1:20" ht="15.5" x14ac:dyDescent="0.35">
      <c r="A53" s="4" t="s">
        <v>278</v>
      </c>
      <c r="B53" s="4">
        <v>2</v>
      </c>
      <c r="C53" s="4" t="s">
        <v>138</v>
      </c>
      <c r="D53" s="4" t="s">
        <v>197</v>
      </c>
      <c r="E53" s="4" t="s">
        <v>256</v>
      </c>
      <c r="F53" s="4">
        <v>3.9006974638931088E-2</v>
      </c>
      <c r="G53" s="4">
        <v>15.313353948283211</v>
      </c>
      <c r="H53" s="4">
        <v>6.5811134902902468</v>
      </c>
      <c r="I53" s="4">
        <v>2.5744603261694518E-2</v>
      </c>
      <c r="J53" s="4">
        <v>9.034878829487095</v>
      </c>
      <c r="K53" s="4">
        <v>3.1589344753393185</v>
      </c>
      <c r="L53" s="4">
        <v>1.3262371377236569E-2</v>
      </c>
      <c r="M53" s="4">
        <v>6.2784751187961163</v>
      </c>
      <c r="N53" s="4">
        <v>3.4221790149509284</v>
      </c>
      <c r="O53" s="4">
        <v>1.1702092391679326E-3</v>
      </c>
      <c r="P53" s="4">
        <v>0.76566769741416063</v>
      </c>
      <c r="Q53" s="4">
        <v>0.26324453961160987</v>
      </c>
      <c r="R53" s="4">
        <v>0</v>
      </c>
      <c r="S53" s="4">
        <v>0.2450136631725314</v>
      </c>
      <c r="T53" s="4">
        <v>1.7110895074754642</v>
      </c>
    </row>
    <row r="54" spans="1:20" ht="15.5" x14ac:dyDescent="0.35">
      <c r="A54" s="4" t="s">
        <v>278</v>
      </c>
      <c r="B54" s="4">
        <v>2</v>
      </c>
      <c r="C54" s="4" t="s">
        <v>139</v>
      </c>
      <c r="D54" s="4" t="s">
        <v>198</v>
      </c>
      <c r="E54" s="4" t="s">
        <v>257</v>
      </c>
      <c r="F54" s="4">
        <v>3.5994374461012842E-2</v>
      </c>
      <c r="G54" s="4">
        <v>14.051837361279205</v>
      </c>
      <c r="H54" s="4">
        <v>6.0280308283918123</v>
      </c>
      <c r="I54" s="4">
        <v>2.3756287144268477E-2</v>
      </c>
      <c r="J54" s="4">
        <v>8.2905840431547304</v>
      </c>
      <c r="K54" s="4">
        <v>2.8934547976280696</v>
      </c>
      <c r="L54" s="4">
        <v>1.2238087316744365E-2</v>
      </c>
      <c r="M54" s="4">
        <v>5.7612533181244734</v>
      </c>
      <c r="N54" s="4">
        <v>3.1345760307637427</v>
      </c>
      <c r="O54" s="4">
        <v>1.0798312338303852E-3</v>
      </c>
      <c r="P54" s="4">
        <v>0.70259186806396023</v>
      </c>
      <c r="Q54" s="4">
        <v>0.24112123313567249</v>
      </c>
      <c r="R54" s="4">
        <v>0</v>
      </c>
      <c r="S54" s="4">
        <v>0.22482939778046729</v>
      </c>
      <c r="T54" s="4">
        <v>1.5672880153818713</v>
      </c>
    </row>
    <row r="55" spans="1:20" ht="15.5" x14ac:dyDescent="0.35">
      <c r="A55" s="4" t="s">
        <v>278</v>
      </c>
      <c r="B55" s="4">
        <v>2</v>
      </c>
      <c r="C55" s="4" t="s">
        <v>140</v>
      </c>
      <c r="D55" s="4" t="s">
        <v>199</v>
      </c>
      <c r="E55" s="4" t="s">
        <v>258</v>
      </c>
      <c r="F55" s="4">
        <v>3.3244876957681052E-2</v>
      </c>
      <c r="G55" s="4">
        <v>12.912080442895878</v>
      </c>
      <c r="H55" s="4">
        <v>5.5286362226906043</v>
      </c>
      <c r="I55" s="4">
        <v>2.1941618792069496E-2</v>
      </c>
      <c r="J55" s="4">
        <v>7.6181274613085677</v>
      </c>
      <c r="K55" s="4">
        <v>2.6537453868914898</v>
      </c>
      <c r="L55" s="4">
        <v>1.1303258165611558E-2</v>
      </c>
      <c r="M55" s="4">
        <v>5.2939529815873092</v>
      </c>
      <c r="N55" s="4">
        <v>2.8748908357991145</v>
      </c>
      <c r="O55" s="4">
        <v>9.9734630873043149E-4</v>
      </c>
      <c r="P55" s="4">
        <v>0.64560402214479395</v>
      </c>
      <c r="Q55" s="4">
        <v>0.22114544890762416</v>
      </c>
      <c r="R55" s="4">
        <v>0</v>
      </c>
      <c r="S55" s="4">
        <v>0.20659328708633404</v>
      </c>
      <c r="T55" s="4">
        <v>1.4374454178995573</v>
      </c>
    </row>
    <row r="56" spans="1:20" ht="15.5" x14ac:dyDescent="0.35">
      <c r="A56" s="4" t="s">
        <v>278</v>
      </c>
      <c r="B56" s="4">
        <v>2</v>
      </c>
      <c r="C56" s="4" t="s">
        <v>141</v>
      </c>
      <c r="D56" s="4" t="s">
        <v>200</v>
      </c>
      <c r="E56" s="4" t="s">
        <v>259</v>
      </c>
      <c r="F56" s="4">
        <v>3.0741398994051691E-2</v>
      </c>
      <c r="G56" s="4">
        <v>11.883729668567312</v>
      </c>
      <c r="H56" s="4">
        <v>5.0783629124110012</v>
      </c>
      <c r="I56" s="4">
        <v>2.0289323336074118E-2</v>
      </c>
      <c r="J56" s="4">
        <v>7.0114005044547136</v>
      </c>
      <c r="K56" s="4">
        <v>2.4376141979572803</v>
      </c>
      <c r="L56" s="4">
        <v>1.0452075657977573E-2</v>
      </c>
      <c r="M56" s="4">
        <v>4.8723291641125979</v>
      </c>
      <c r="N56" s="4">
        <v>2.6407487144537209</v>
      </c>
      <c r="O56" s="4">
        <v>9.2224196982155073E-4</v>
      </c>
      <c r="P56" s="4">
        <v>0.59418648342836566</v>
      </c>
      <c r="Q56" s="4">
        <v>0.20313451649644004</v>
      </c>
      <c r="R56" s="4">
        <v>0</v>
      </c>
      <c r="S56" s="4">
        <v>0.19013967469707702</v>
      </c>
      <c r="T56" s="4">
        <v>1.3203743572268605</v>
      </c>
    </row>
    <row r="57" spans="1:20" ht="15.5" x14ac:dyDescent="0.35">
      <c r="A57" s="4" t="s">
        <v>278</v>
      </c>
      <c r="B57" s="4">
        <v>2</v>
      </c>
      <c r="C57" s="4" t="s">
        <v>142</v>
      </c>
      <c r="D57" s="4" t="s">
        <v>201</v>
      </c>
      <c r="E57" s="4" t="s">
        <v>260</v>
      </c>
      <c r="F57" s="4">
        <v>2.846635768862581E-2</v>
      </c>
      <c r="G57" s="4">
        <v>10.956870904782491</v>
      </c>
      <c r="H57" s="4">
        <v>4.672829174722156</v>
      </c>
      <c r="I57" s="4">
        <v>1.8787796074493036E-2</v>
      </c>
      <c r="J57" s="4">
        <v>6.464553833821669</v>
      </c>
      <c r="K57" s="4">
        <v>2.2429580038666348</v>
      </c>
      <c r="L57" s="4">
        <v>9.6785616141327746E-3</v>
      </c>
      <c r="M57" s="4">
        <v>4.4923170709608211</v>
      </c>
      <c r="N57" s="4">
        <v>2.4298711708555212</v>
      </c>
      <c r="O57" s="4">
        <v>8.5399073065877426E-4</v>
      </c>
      <c r="P57" s="4">
        <v>0.5478435452391246</v>
      </c>
      <c r="Q57" s="4">
        <v>0.18691316698888624</v>
      </c>
      <c r="R57" s="4">
        <v>0</v>
      </c>
      <c r="S57" s="4">
        <v>0.17530993447651985</v>
      </c>
      <c r="T57" s="4">
        <v>1.2149355854277606</v>
      </c>
    </row>
    <row r="58" spans="1:20" ht="15.5" x14ac:dyDescent="0.35">
      <c r="A58" s="4" t="s">
        <v>278</v>
      </c>
      <c r="B58" s="4">
        <v>2</v>
      </c>
      <c r="C58" s="4" t="s">
        <v>143</v>
      </c>
      <c r="D58" s="4" t="s">
        <v>202</v>
      </c>
      <c r="E58" s="4" t="s">
        <v>261</v>
      </c>
      <c r="F58" s="4">
        <v>2.6402216100014614E-2</v>
      </c>
      <c r="G58" s="4">
        <v>10.122151351359502</v>
      </c>
      <c r="H58" s="4">
        <v>4.3078951030481338</v>
      </c>
      <c r="I58" s="4">
        <v>1.7425462626009646E-2</v>
      </c>
      <c r="J58" s="4">
        <v>5.9720692973021059</v>
      </c>
      <c r="K58" s="4">
        <v>2.0677896494631041</v>
      </c>
      <c r="L58" s="4">
        <v>8.9767534740049677E-3</v>
      </c>
      <c r="M58" s="4">
        <v>4.1500820540573953</v>
      </c>
      <c r="N58" s="4">
        <v>2.2401054535850298</v>
      </c>
      <c r="O58" s="4">
        <v>7.9206648300043838E-4</v>
      </c>
      <c r="P58" s="4">
        <v>0.50610756756797515</v>
      </c>
      <c r="Q58" s="4">
        <v>0.17231580412192535</v>
      </c>
      <c r="R58" s="4">
        <v>0</v>
      </c>
      <c r="S58" s="4">
        <v>0.16195442162175203</v>
      </c>
      <c r="T58" s="4">
        <v>1.1200527267925149</v>
      </c>
    </row>
    <row r="59" spans="1:20" ht="15.5" x14ac:dyDescent="0.35">
      <c r="A59" s="4" t="s">
        <v>278</v>
      </c>
      <c r="B59" s="4">
        <v>2</v>
      </c>
      <c r="C59" s="4" t="s">
        <v>144</v>
      </c>
      <c r="D59" s="4" t="s">
        <v>203</v>
      </c>
      <c r="E59" s="4" t="s">
        <v>262</v>
      </c>
      <c r="F59" s="4">
        <v>2.4531882699108387E-2</v>
      </c>
      <c r="G59" s="4">
        <v>9.3708514817353965</v>
      </c>
      <c r="H59" s="4">
        <v>3.9796967438023994</v>
      </c>
      <c r="I59" s="4">
        <v>1.6191042581411536E-2</v>
      </c>
      <c r="J59" s="4">
        <v>5.5288023742238837</v>
      </c>
      <c r="K59" s="4">
        <v>1.9102544370251515</v>
      </c>
      <c r="L59" s="4">
        <v>8.3408401176968509E-3</v>
      </c>
      <c r="M59" s="4">
        <v>3.8420491075115124</v>
      </c>
      <c r="N59" s="4">
        <v>2.0694423067772476</v>
      </c>
      <c r="O59" s="4">
        <v>7.3595648097325164E-4</v>
      </c>
      <c r="P59" s="4">
        <v>0.46854257408676986</v>
      </c>
      <c r="Q59" s="4">
        <v>0.15918786975209598</v>
      </c>
      <c r="R59" s="4">
        <v>0</v>
      </c>
      <c r="S59" s="4">
        <v>0.14993362370776633</v>
      </c>
      <c r="T59" s="4">
        <v>1.0347211533886238</v>
      </c>
    </row>
    <row r="60" spans="1:20" ht="15.5" x14ac:dyDescent="0.35">
      <c r="A60" s="4" t="s">
        <v>278</v>
      </c>
      <c r="B60" s="4">
        <v>2</v>
      </c>
      <c r="C60" s="4" t="s">
        <v>145</v>
      </c>
      <c r="D60" s="4" t="s">
        <v>204</v>
      </c>
      <c r="E60" s="4" t="s">
        <v>263</v>
      </c>
      <c r="F60" s="4">
        <v>9.9856436130253239E-3</v>
      </c>
      <c r="G60" s="4">
        <v>3.8050351905205368</v>
      </c>
      <c r="H60" s="4">
        <v>1.6134532641992723</v>
      </c>
      <c r="I60" s="4">
        <v>6.5905247845967144E-3</v>
      </c>
      <c r="J60" s="4">
        <v>2.2449707624071165</v>
      </c>
      <c r="K60" s="4">
        <v>0.7744575668156507</v>
      </c>
      <c r="L60" s="4">
        <v>3.3951188284286099E-3</v>
      </c>
      <c r="M60" s="4">
        <v>1.5600644281134199</v>
      </c>
      <c r="N60" s="4">
        <v>0.83899569738362156</v>
      </c>
      <c r="O60" s="4">
        <v>2.9956930839075972E-4</v>
      </c>
      <c r="P60" s="4">
        <v>0.19025175952602685</v>
      </c>
      <c r="Q60" s="4">
        <v>6.4538130567970892E-2</v>
      </c>
      <c r="R60" s="4">
        <v>0</v>
      </c>
      <c r="S60" s="4">
        <v>6.088056304832859E-2</v>
      </c>
      <c r="T60" s="4">
        <v>0.41949784869181078</v>
      </c>
    </row>
  </sheetData>
  <pageMargins left="0.7" right="0.7" top="0.75" bottom="0.75" header="0.3" footer="0.3"/>
  <pageSetup paperSize="9" orientation="portrait" horizontalDpi="300" verticalDpi="30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279</v>
      </c>
      <c r="B2" s="4">
        <v>2</v>
      </c>
      <c r="C2" s="4" t="s">
        <v>87</v>
      </c>
      <c r="D2" s="4" t="s">
        <v>146</v>
      </c>
      <c r="E2" s="4" t="s">
        <v>205</v>
      </c>
      <c r="F2" s="4">
        <v>14.34857490284171</v>
      </c>
      <c r="G2" s="4">
        <v>354.38604073607485</v>
      </c>
      <c r="H2" s="4">
        <v>334.9381514999078</v>
      </c>
      <c r="I2" s="4">
        <v>7.9837797640094887</v>
      </c>
      <c r="J2" s="4">
        <v>179.4607374151114</v>
      </c>
      <c r="K2" s="4">
        <v>144.00570845868259</v>
      </c>
      <c r="L2" s="4">
        <v>6.3647951388322221</v>
      </c>
      <c r="M2" s="4">
        <v>174.92530332096345</v>
      </c>
      <c r="N2" s="4">
        <v>190.93244304122524</v>
      </c>
      <c r="O2" s="4">
        <v>0.40175850156609261</v>
      </c>
      <c r="P2" s="4">
        <v>25.724250105282362</v>
      </c>
      <c r="Q2" s="4">
        <v>16.958427190610237</v>
      </c>
      <c r="R2" s="4">
        <v>0</v>
      </c>
      <c r="S2" s="4">
        <v>5.6701766517771981</v>
      </c>
      <c r="T2" s="4">
        <v>87.083919389976046</v>
      </c>
    </row>
    <row r="3" spans="1:20" ht="15.5" x14ac:dyDescent="0.35">
      <c r="A3" s="4" t="s">
        <v>279</v>
      </c>
      <c r="B3" s="4">
        <v>2</v>
      </c>
      <c r="C3" s="4" t="s">
        <v>88</v>
      </c>
      <c r="D3" s="4" t="s">
        <v>147</v>
      </c>
      <c r="E3" s="4" t="s">
        <v>206</v>
      </c>
      <c r="F3" s="4">
        <v>13.323336754632601</v>
      </c>
      <c r="G3" s="4">
        <v>351.37754961790381</v>
      </c>
      <c r="H3" s="4">
        <v>318.8043061854861</v>
      </c>
      <c r="I3" s="4">
        <v>7.446610158874118</v>
      </c>
      <c r="J3" s="4">
        <v>178.16813156686467</v>
      </c>
      <c r="K3" s="4">
        <v>137.26336788511179</v>
      </c>
      <c r="L3" s="4">
        <v>5.8767265957584875</v>
      </c>
      <c r="M3" s="4">
        <v>173.20941805103908</v>
      </c>
      <c r="N3" s="4">
        <v>181.54093830037436</v>
      </c>
      <c r="O3" s="4">
        <v>0.3724653311888142</v>
      </c>
      <c r="P3" s="4">
        <v>25.471182576766925</v>
      </c>
      <c r="Q3" s="4">
        <v>16.116036488557391</v>
      </c>
      <c r="R3" s="4">
        <v>0</v>
      </c>
      <c r="S3" s="4">
        <v>5.6220407938864607</v>
      </c>
      <c r="T3" s="4">
        <v>82.889119608226395</v>
      </c>
    </row>
    <row r="4" spans="1:20" ht="15.5" x14ac:dyDescent="0.35">
      <c r="A4" s="4" t="s">
        <v>279</v>
      </c>
      <c r="B4" s="4">
        <v>2</v>
      </c>
      <c r="C4" s="4" t="s">
        <v>89</v>
      </c>
      <c r="D4" s="4" t="s">
        <v>148</v>
      </c>
      <c r="E4" s="4" t="s">
        <v>207</v>
      </c>
      <c r="F4" s="4">
        <v>12.577080832279767</v>
      </c>
      <c r="G4" s="4">
        <v>358.12458923569125</v>
      </c>
      <c r="H4" s="4">
        <v>309.93219408034463</v>
      </c>
      <c r="I4" s="4">
        <v>7.0574179371127599</v>
      </c>
      <c r="J4" s="4">
        <v>181.96804401247169</v>
      </c>
      <c r="K4" s="4">
        <v>133.63672662750838</v>
      </c>
      <c r="L4" s="4">
        <v>5.5196628951670093</v>
      </c>
      <c r="M4" s="4">
        <v>176.1565452232195</v>
      </c>
      <c r="N4" s="4">
        <v>176.29546745283628</v>
      </c>
      <c r="O4" s="4">
        <v>0.35105011988622387</v>
      </c>
      <c r="P4" s="4">
        <v>25.905317167641694</v>
      </c>
      <c r="Q4" s="4">
        <v>15.638505738845382</v>
      </c>
      <c r="R4" s="4">
        <v>0</v>
      </c>
      <c r="S4" s="4">
        <v>5.7299934277710607</v>
      </c>
      <c r="T4" s="4">
        <v>80.582370460889607</v>
      </c>
    </row>
    <row r="5" spans="1:20" ht="15.5" x14ac:dyDescent="0.35">
      <c r="A5" s="4" t="s">
        <v>279</v>
      </c>
      <c r="B5" s="4">
        <v>2</v>
      </c>
      <c r="C5" s="4" t="s">
        <v>90</v>
      </c>
      <c r="D5" s="4" t="s">
        <v>149</v>
      </c>
      <c r="E5" s="4" t="s">
        <v>208</v>
      </c>
      <c r="F5" s="4">
        <v>12.126479523334089</v>
      </c>
      <c r="G5" s="4">
        <v>374.45177982509375</v>
      </c>
      <c r="H5" s="4">
        <v>307.90864063235125</v>
      </c>
      <c r="I5" s="4">
        <v>6.8248683867206301</v>
      </c>
      <c r="J5" s="4">
        <v>190.78145586127926</v>
      </c>
      <c r="K5" s="4">
        <v>132.95003038168889</v>
      </c>
      <c r="L5" s="4">
        <v>5.3016111366134595</v>
      </c>
      <c r="M5" s="4">
        <v>183.6703239638145</v>
      </c>
      <c r="N5" s="4">
        <v>174.95861025066233</v>
      </c>
      <c r="O5" s="4">
        <v>0.33798661343685849</v>
      </c>
      <c r="P5" s="4">
        <v>27.012288664565162</v>
      </c>
      <c r="Q5" s="4">
        <v>15.50527372866066</v>
      </c>
      <c r="R5" s="4">
        <v>0</v>
      </c>
      <c r="S5" s="4">
        <v>5.991228477201501</v>
      </c>
      <c r="T5" s="4">
        <v>80.056246564411339</v>
      </c>
    </row>
    <row r="6" spans="1:20" ht="15.5" x14ac:dyDescent="0.35">
      <c r="A6" s="4" t="s">
        <v>279</v>
      </c>
      <c r="B6" s="4">
        <v>2</v>
      </c>
      <c r="C6" s="4" t="s">
        <v>91</v>
      </c>
      <c r="D6" s="4" t="s">
        <v>150</v>
      </c>
      <c r="E6" s="4" t="s">
        <v>209</v>
      </c>
      <c r="F6" s="4">
        <v>11.959067087150281</v>
      </c>
      <c r="G6" s="4">
        <v>397.85213850005289</v>
      </c>
      <c r="H6" s="4">
        <v>311.37100494492404</v>
      </c>
      <c r="I6" s="4">
        <v>6.7412542314824213</v>
      </c>
      <c r="J6" s="4">
        <v>203.33113930253691</v>
      </c>
      <c r="K6" s="4">
        <v>134.62262545321141</v>
      </c>
      <c r="L6" s="4">
        <v>5.2178128556678631</v>
      </c>
      <c r="M6" s="4">
        <v>194.52099919751603</v>
      </c>
      <c r="N6" s="4">
        <v>176.74837949171263</v>
      </c>
      <c r="O6" s="4">
        <v>0.33295172260136846</v>
      </c>
      <c r="P6" s="4">
        <v>28.609028017599613</v>
      </c>
      <c r="Q6" s="4">
        <v>15.64733408915326</v>
      </c>
      <c r="R6" s="4">
        <v>0</v>
      </c>
      <c r="S6" s="4">
        <v>6.3656342160008474</v>
      </c>
      <c r="T6" s="4">
        <v>80.956461285680263</v>
      </c>
    </row>
    <row r="7" spans="1:20" ht="15.5" x14ac:dyDescent="0.35">
      <c r="A7" s="4" t="s">
        <v>279</v>
      </c>
      <c r="B7" s="4">
        <v>2</v>
      </c>
      <c r="C7" s="4" t="s">
        <v>92</v>
      </c>
      <c r="D7" s="4" t="s">
        <v>151</v>
      </c>
      <c r="E7" s="4" t="s">
        <v>210</v>
      </c>
      <c r="F7" s="4">
        <v>11.957569159011932</v>
      </c>
      <c r="G7" s="4">
        <v>418.20050036759631</v>
      </c>
      <c r="H7" s="4">
        <v>315.76760288152468</v>
      </c>
      <c r="I7" s="4">
        <v>6.7418816730661177</v>
      </c>
      <c r="J7" s="4">
        <v>214.33624889455618</v>
      </c>
      <c r="K7" s="4">
        <v>136.69799183584806</v>
      </c>
      <c r="L7" s="4">
        <v>5.2156874859458142</v>
      </c>
      <c r="M7" s="4">
        <v>203.86425147304013</v>
      </c>
      <c r="N7" s="4">
        <v>179.06961104567654</v>
      </c>
      <c r="O7" s="4">
        <v>0.3326948739650411</v>
      </c>
      <c r="P7" s="4">
        <v>29.978490310208553</v>
      </c>
      <c r="Q7" s="4">
        <v>15.836634352297157</v>
      </c>
      <c r="R7" s="4">
        <v>0</v>
      </c>
      <c r="S7" s="4">
        <v>6.6912080058815411</v>
      </c>
      <c r="T7" s="4">
        <v>82.099576749196416</v>
      </c>
    </row>
    <row r="8" spans="1:20" ht="15.5" x14ac:dyDescent="0.35">
      <c r="A8" s="4" t="s">
        <v>279</v>
      </c>
      <c r="B8" s="4">
        <v>2</v>
      </c>
      <c r="C8" s="4" t="s">
        <v>93</v>
      </c>
      <c r="D8" s="4" t="s">
        <v>152</v>
      </c>
      <c r="E8" s="4" t="s">
        <v>211</v>
      </c>
      <c r="F8" s="4">
        <v>12.075788097778201</v>
      </c>
      <c r="G8" s="4">
        <v>436.18911504072474</v>
      </c>
      <c r="H8" s="4">
        <v>320.38226465069135</v>
      </c>
      <c r="I8" s="4">
        <v>6.8022360164889779</v>
      </c>
      <c r="J8" s="4">
        <v>224.16415576932897</v>
      </c>
      <c r="K8" s="4">
        <v>138.86916057544849</v>
      </c>
      <c r="L8" s="4">
        <v>5.273552081289222</v>
      </c>
      <c r="M8" s="4">
        <v>212.02495927139586</v>
      </c>
      <c r="N8" s="4">
        <v>181.51310407524284</v>
      </c>
      <c r="O8" s="4">
        <v>0.33592481718103251</v>
      </c>
      <c r="P8" s="4">
        <v>31.16823092030684</v>
      </c>
      <c r="Q8" s="4">
        <v>16.036812395944263</v>
      </c>
      <c r="R8" s="4">
        <v>0</v>
      </c>
      <c r="S8" s="4">
        <v>6.9790258406515964</v>
      </c>
      <c r="T8" s="4">
        <v>83.29938880917976</v>
      </c>
    </row>
    <row r="9" spans="1:20" ht="15.5" x14ac:dyDescent="0.35">
      <c r="A9" s="4" t="s">
        <v>279</v>
      </c>
      <c r="B9" s="4">
        <v>2</v>
      </c>
      <c r="C9" s="4" t="s">
        <v>94</v>
      </c>
      <c r="D9" s="4" t="s">
        <v>153</v>
      </c>
      <c r="E9" s="4" t="s">
        <v>212</v>
      </c>
      <c r="F9" s="4">
        <v>12.277890184873943</v>
      </c>
      <c r="G9" s="4">
        <v>452.50305131960209</v>
      </c>
      <c r="H9" s="4">
        <v>324.79142941510645</v>
      </c>
      <c r="I9" s="4">
        <v>6.9035729822890612</v>
      </c>
      <c r="J9" s="4">
        <v>233.17640517376057</v>
      </c>
      <c r="K9" s="4">
        <v>140.95551864484614</v>
      </c>
      <c r="L9" s="4">
        <v>5.3743172025848835</v>
      </c>
      <c r="M9" s="4">
        <v>219.32664614584144</v>
      </c>
      <c r="N9" s="4">
        <v>183.83591077026037</v>
      </c>
      <c r="O9" s="4">
        <v>0.34163452976999248</v>
      </c>
      <c r="P9" s="4">
        <v>32.225698374280448</v>
      </c>
      <c r="Q9" s="4">
        <v>16.226205944310859</v>
      </c>
      <c r="R9" s="4">
        <v>0</v>
      </c>
      <c r="S9" s="4">
        <v>7.2400488211136329</v>
      </c>
      <c r="T9" s="4">
        <v>84.4457716479277</v>
      </c>
    </row>
    <row r="10" spans="1:20" ht="15.5" x14ac:dyDescent="0.35">
      <c r="A10" s="4" t="s">
        <v>279</v>
      </c>
      <c r="B10" s="4">
        <v>2</v>
      </c>
      <c r="C10" s="4" t="s">
        <v>95</v>
      </c>
      <c r="D10" s="4" t="s">
        <v>154</v>
      </c>
      <c r="E10" s="4" t="s">
        <v>213</v>
      </c>
      <c r="F10" s="4">
        <v>12.534210821104784</v>
      </c>
      <c r="G10" s="4">
        <v>467.27855585239286</v>
      </c>
      <c r="H10" s="4">
        <v>328.64884219313149</v>
      </c>
      <c r="I10" s="4">
        <v>7.030521119643967</v>
      </c>
      <c r="J10" s="4">
        <v>241.44414535034412</v>
      </c>
      <c r="K10" s="4">
        <v>142.80944938891992</v>
      </c>
      <c r="L10" s="4">
        <v>5.5036897014608162</v>
      </c>
      <c r="M10" s="4">
        <v>225.83441050204874</v>
      </c>
      <c r="N10" s="4">
        <v>185.8393928042116</v>
      </c>
      <c r="O10" s="4">
        <v>0.34898592724993333</v>
      </c>
      <c r="P10" s="4">
        <v>33.160259765196578</v>
      </c>
      <c r="Q10" s="4">
        <v>16.387187360425184</v>
      </c>
      <c r="R10" s="4">
        <v>0</v>
      </c>
      <c r="S10" s="4">
        <v>7.4764568936382849</v>
      </c>
      <c r="T10" s="4">
        <v>85.448698970214195</v>
      </c>
    </row>
    <row r="11" spans="1:20" ht="15.5" x14ac:dyDescent="0.35">
      <c r="A11" s="4" t="s">
        <v>279</v>
      </c>
      <c r="B11" s="4">
        <v>2</v>
      </c>
      <c r="C11" s="4" t="s">
        <v>96</v>
      </c>
      <c r="D11" s="4" t="s">
        <v>155</v>
      </c>
      <c r="E11" s="4" t="s">
        <v>214</v>
      </c>
      <c r="F11" s="4">
        <v>12.821061657146259</v>
      </c>
      <c r="G11" s="4">
        <v>480.54481973099905</v>
      </c>
      <c r="H11" s="4">
        <v>331.73445088063352</v>
      </c>
      <c r="I11" s="4">
        <v>7.1709775553363011</v>
      </c>
      <c r="J11" s="4">
        <v>248.97981367054669</v>
      </c>
      <c r="K11" s="4">
        <v>144.33702346912887</v>
      </c>
      <c r="L11" s="4">
        <v>5.6500841018099592</v>
      </c>
      <c r="M11" s="4">
        <v>231.56500606045233</v>
      </c>
      <c r="N11" s="4">
        <v>187.39742741150462</v>
      </c>
      <c r="O11" s="4">
        <v>0.35730535430049493</v>
      </c>
      <c r="P11" s="4">
        <v>33.974267124273382</v>
      </c>
      <c r="Q11" s="4">
        <v>16.508603964515903</v>
      </c>
      <c r="R11" s="4">
        <v>0</v>
      </c>
      <c r="S11" s="4">
        <v>7.6887171156959857</v>
      </c>
      <c r="T11" s="4">
        <v>86.250957228964694</v>
      </c>
    </row>
    <row r="12" spans="1:20" ht="15.5" x14ac:dyDescent="0.35">
      <c r="A12" s="4" t="s">
        <v>279</v>
      </c>
      <c r="B12" s="4">
        <v>2</v>
      </c>
      <c r="C12" s="4" t="s">
        <v>97</v>
      </c>
      <c r="D12" s="4" t="s">
        <v>156</v>
      </c>
      <c r="E12" s="4" t="s">
        <v>215</v>
      </c>
      <c r="F12" s="4">
        <v>13.119123658917697</v>
      </c>
      <c r="G12" s="4">
        <v>492.27563189528229</v>
      </c>
      <c r="H12" s="4">
        <v>333.91148466968349</v>
      </c>
      <c r="I12" s="4">
        <v>7.3152162703243366</v>
      </c>
      <c r="J12" s="4">
        <v>255.76459055801581</v>
      </c>
      <c r="K12" s="4">
        <v>145.47942507403201</v>
      </c>
      <c r="L12" s="4">
        <v>5.8039073885933625</v>
      </c>
      <c r="M12" s="4">
        <v>236.51104133726656</v>
      </c>
      <c r="N12" s="4">
        <v>188.43205959565151</v>
      </c>
      <c r="O12" s="4">
        <v>0.36603950107114913</v>
      </c>
      <c r="P12" s="4">
        <v>34.666649544287161</v>
      </c>
      <c r="Q12" s="4">
        <v>16.583622035294979</v>
      </c>
      <c r="R12" s="4">
        <v>0</v>
      </c>
      <c r="S12" s="4">
        <v>7.8764101103245183</v>
      </c>
      <c r="T12" s="4">
        <v>86.816986014117717</v>
      </c>
    </row>
    <row r="13" spans="1:20" ht="15.5" x14ac:dyDescent="0.35">
      <c r="A13" s="4" t="s">
        <v>279</v>
      </c>
      <c r="B13" s="4">
        <v>2</v>
      </c>
      <c r="C13" s="4" t="s">
        <v>98</v>
      </c>
      <c r="D13" s="4" t="s">
        <v>157</v>
      </c>
      <c r="E13" s="4" t="s">
        <v>216</v>
      </c>
      <c r="F13" s="4">
        <v>13.412392948914247</v>
      </c>
      <c r="G13" s="4">
        <v>502.41044573242925</v>
      </c>
      <c r="H13" s="4">
        <v>335.09798683096932</v>
      </c>
      <c r="I13" s="4">
        <v>7.4553032021656653</v>
      </c>
      <c r="J13" s="4">
        <v>261.75974831858957</v>
      </c>
      <c r="K13" s="4">
        <v>146.20071875440686</v>
      </c>
      <c r="L13" s="4">
        <v>5.9570897467485837</v>
      </c>
      <c r="M13" s="4">
        <v>240.65069741383971</v>
      </c>
      <c r="N13" s="4">
        <v>188.89726807656251</v>
      </c>
      <c r="O13" s="4">
        <v>0.37472642843783438</v>
      </c>
      <c r="P13" s="4">
        <v>35.23436776928579</v>
      </c>
      <c r="Q13" s="4">
        <v>16.608286475799186</v>
      </c>
      <c r="R13" s="4">
        <v>0</v>
      </c>
      <c r="S13" s="4">
        <v>8.0385671317188692</v>
      </c>
      <c r="T13" s="4">
        <v>87.125476576052023</v>
      </c>
    </row>
    <row r="14" spans="1:20" ht="15.5" x14ac:dyDescent="0.35">
      <c r="A14" s="4" t="s">
        <v>279</v>
      </c>
      <c r="B14" s="4">
        <v>2</v>
      </c>
      <c r="C14" s="4" t="s">
        <v>99</v>
      </c>
      <c r="D14" s="4" t="s">
        <v>158</v>
      </c>
      <c r="E14" s="4" t="s">
        <v>217</v>
      </c>
      <c r="F14" s="4">
        <v>13.687493725445471</v>
      </c>
      <c r="G14" s="4">
        <v>510.86914189808988</v>
      </c>
      <c r="H14" s="4">
        <v>335.24938869638083</v>
      </c>
      <c r="I14" s="4">
        <v>7.5847126012381505</v>
      </c>
      <c r="J14" s="4">
        <v>266.91465403324941</v>
      </c>
      <c r="K14" s="4">
        <v>146.48041444649266</v>
      </c>
      <c r="L14" s="4">
        <v>6.1027811242073211</v>
      </c>
      <c r="M14" s="4">
        <v>243.95448786484044</v>
      </c>
      <c r="N14" s="4">
        <v>188.76897424988817</v>
      </c>
      <c r="O14" s="4">
        <v>0.38297669437758147</v>
      </c>
      <c r="P14" s="4">
        <v>35.673431593430699</v>
      </c>
      <c r="Q14" s="4">
        <v>16.580629943506445</v>
      </c>
      <c r="R14" s="4">
        <v>0</v>
      </c>
      <c r="S14" s="4">
        <v>8.1739062703694394</v>
      </c>
      <c r="T14" s="4">
        <v>87.164841061059022</v>
      </c>
    </row>
    <row r="15" spans="1:20" ht="15.5" x14ac:dyDescent="0.35">
      <c r="A15" s="4" t="s">
        <v>279</v>
      </c>
      <c r="B15" s="4">
        <v>2</v>
      </c>
      <c r="C15" s="4" t="s">
        <v>100</v>
      </c>
      <c r="D15" s="4" t="s">
        <v>159</v>
      </c>
      <c r="E15" s="4" t="s">
        <v>218</v>
      </c>
      <c r="F15" s="4">
        <v>13.93324059557783</v>
      </c>
      <c r="G15" s="4">
        <v>517.56340567111988</v>
      </c>
      <c r="H15" s="4">
        <v>334.34775521497062</v>
      </c>
      <c r="I15" s="4">
        <v>7.6980776712138894</v>
      </c>
      <c r="J15" s="4">
        <v>271.1729868654441</v>
      </c>
      <c r="K15" s="4">
        <v>146.30891879468484</v>
      </c>
      <c r="L15" s="4">
        <v>6.2351629243639408</v>
      </c>
      <c r="M15" s="4">
        <v>246.39041880567581</v>
      </c>
      <c r="N15" s="4">
        <v>188.03883642028575</v>
      </c>
      <c r="O15" s="4">
        <v>0.39046141440662191</v>
      </c>
      <c r="P15" s="4">
        <v>35.979677327876779</v>
      </c>
      <c r="Q15" s="4">
        <v>16.500115410490015</v>
      </c>
      <c r="R15" s="4">
        <v>0</v>
      </c>
      <c r="S15" s="4">
        <v>8.2810144907379186</v>
      </c>
      <c r="T15" s="4">
        <v>86.930416355892362</v>
      </c>
    </row>
    <row r="16" spans="1:20" ht="15.5" x14ac:dyDescent="0.35">
      <c r="A16" s="4" t="s">
        <v>279</v>
      </c>
      <c r="B16" s="4">
        <v>2</v>
      </c>
      <c r="C16" s="4" t="s">
        <v>101</v>
      </c>
      <c r="D16" s="4" t="s">
        <v>160</v>
      </c>
      <c r="E16" s="4" t="s">
        <v>219</v>
      </c>
      <c r="F16" s="4">
        <v>14.140382690031485</v>
      </c>
      <c r="G16" s="4">
        <v>522.40616930838758</v>
      </c>
      <c r="H16" s="4">
        <v>332.39521148224316</v>
      </c>
      <c r="I16" s="4">
        <v>7.7910376706489393</v>
      </c>
      <c r="J16" s="4">
        <v>274.47794953751338</v>
      </c>
      <c r="K16" s="4">
        <v>145.68479010537769</v>
      </c>
      <c r="L16" s="4">
        <v>6.3493450193825467</v>
      </c>
      <c r="M16" s="4">
        <v>247.92821977087422</v>
      </c>
      <c r="N16" s="4">
        <v>186.7104213768655</v>
      </c>
      <c r="O16" s="4">
        <v>0.39690542402182505</v>
      </c>
      <c r="P16" s="4">
        <v>36.149401525027379</v>
      </c>
      <c r="Q16" s="4">
        <v>16.367288275515381</v>
      </c>
      <c r="R16" s="4">
        <v>0</v>
      </c>
      <c r="S16" s="4">
        <v>8.3584987089342011</v>
      </c>
      <c r="T16" s="4">
        <v>86.422754985383222</v>
      </c>
    </row>
    <row r="17" spans="1:20" ht="15.5" x14ac:dyDescent="0.35">
      <c r="A17" s="4" t="s">
        <v>279</v>
      </c>
      <c r="B17" s="4">
        <v>2</v>
      </c>
      <c r="C17" s="4" t="s">
        <v>102</v>
      </c>
      <c r="D17" s="4" t="s">
        <v>161</v>
      </c>
      <c r="E17" s="4" t="s">
        <v>220</v>
      </c>
      <c r="F17" s="4">
        <v>14.301434753266683</v>
      </c>
      <c r="G17" s="4">
        <v>525.31817943682563</v>
      </c>
      <c r="H17" s="4">
        <v>329.40904140930348</v>
      </c>
      <c r="I17" s="4">
        <v>7.86013122188431</v>
      </c>
      <c r="J17" s="4">
        <v>276.77600597804928</v>
      </c>
      <c r="K17" s="4">
        <v>144.6127151977494</v>
      </c>
      <c r="L17" s="4">
        <v>6.4413035313823741</v>
      </c>
      <c r="M17" s="4">
        <v>248.54217345877646</v>
      </c>
      <c r="N17" s="4">
        <v>184.79632621155409</v>
      </c>
      <c r="O17" s="4">
        <v>0.40208293874846079</v>
      </c>
      <c r="P17" s="4">
        <v>36.179774871006643</v>
      </c>
      <c r="Q17" s="4">
        <v>16.183512633601538</v>
      </c>
      <c r="R17" s="4">
        <v>0</v>
      </c>
      <c r="S17" s="4">
        <v>8.4050908709892109</v>
      </c>
      <c r="T17" s="4">
        <v>85.646350766418905</v>
      </c>
    </row>
    <row r="18" spans="1:20" ht="15.5" x14ac:dyDescent="0.35">
      <c r="A18" s="4" t="s">
        <v>279</v>
      </c>
      <c r="B18" s="4">
        <v>2</v>
      </c>
      <c r="C18" s="4" t="s">
        <v>103</v>
      </c>
      <c r="D18" s="4" t="s">
        <v>162</v>
      </c>
      <c r="E18" s="4" t="s">
        <v>221</v>
      </c>
      <c r="F18" s="4">
        <v>14.410597153882495</v>
      </c>
      <c r="G18" s="4">
        <v>526.23445469824696</v>
      </c>
      <c r="H18" s="4">
        <v>325.41883485007497</v>
      </c>
      <c r="I18" s="4">
        <v>7.9027374270429931</v>
      </c>
      <c r="J18" s="4">
        <v>278.02058344665431</v>
      </c>
      <c r="K18" s="4">
        <v>143.10237497603907</v>
      </c>
      <c r="L18" s="4">
        <v>6.5078597268395004</v>
      </c>
      <c r="M18" s="4">
        <v>248.21387125159254</v>
      </c>
      <c r="N18" s="4">
        <v>182.3164598740359</v>
      </c>
      <c r="O18" s="4">
        <v>0.40581570826938912</v>
      </c>
      <c r="P18" s="4">
        <v>36.069234131278904</v>
      </c>
      <c r="Q18" s="4">
        <v>15.950809278713825</v>
      </c>
      <c r="R18" s="4">
        <v>0</v>
      </c>
      <c r="S18" s="4">
        <v>8.4197512751719508</v>
      </c>
      <c r="T18" s="4">
        <v>84.608897061019505</v>
      </c>
    </row>
    <row r="19" spans="1:20" ht="15.5" x14ac:dyDescent="0.35">
      <c r="A19" s="4" t="s">
        <v>279</v>
      </c>
      <c r="B19" s="4">
        <v>2</v>
      </c>
      <c r="C19" s="4" t="s">
        <v>104</v>
      </c>
      <c r="D19" s="4" t="s">
        <v>163</v>
      </c>
      <c r="E19" s="4" t="s">
        <v>222</v>
      </c>
      <c r="F19" s="4">
        <v>14.463719453318671</v>
      </c>
      <c r="G19" s="4">
        <v>525.11001131894056</v>
      </c>
      <c r="H19" s="4">
        <v>320.46457234370303</v>
      </c>
      <c r="I19" s="4">
        <v>7.9170411481878755</v>
      </c>
      <c r="J19" s="4">
        <v>278.17543786018928</v>
      </c>
      <c r="K19" s="4">
        <v>141.16772671993658</v>
      </c>
      <c r="L19" s="4">
        <v>6.5466783051307962</v>
      </c>
      <c r="M19" s="4">
        <v>246.9345734587514</v>
      </c>
      <c r="N19" s="4">
        <v>179.29684562376639</v>
      </c>
      <c r="O19" s="4">
        <v>0.40797241480822721</v>
      </c>
      <c r="P19" s="4">
        <v>35.817799939399684</v>
      </c>
      <c r="Q19" s="4">
        <v>15.671739023727374</v>
      </c>
      <c r="R19" s="4">
        <v>0</v>
      </c>
      <c r="S19" s="4">
        <v>8.4017601811030502</v>
      </c>
      <c r="T19" s="4">
        <v>83.320788809362767</v>
      </c>
    </row>
    <row r="20" spans="1:20" ht="15.5" x14ac:dyDescent="0.35">
      <c r="A20" s="4" t="s">
        <v>279</v>
      </c>
      <c r="B20" s="4">
        <v>2</v>
      </c>
      <c r="C20" s="4" t="s">
        <v>105</v>
      </c>
      <c r="D20" s="4" t="s">
        <v>164</v>
      </c>
      <c r="E20" s="4" t="s">
        <v>223</v>
      </c>
      <c r="F20" s="4">
        <v>14.461659845465235</v>
      </c>
      <c r="G20" s="4">
        <v>522.23625346917936</v>
      </c>
      <c r="H20" s="4">
        <v>314.69344969603242</v>
      </c>
      <c r="I20" s="4">
        <v>7.903827163103192</v>
      </c>
      <c r="J20" s="4">
        <v>277.38563999353067</v>
      </c>
      <c r="K20" s="4">
        <v>138.86975354258126</v>
      </c>
      <c r="L20" s="4">
        <v>6.5578326823620472</v>
      </c>
      <c r="M20" s="4">
        <v>244.85061347564888</v>
      </c>
      <c r="N20" s="4">
        <v>175.82369615345115</v>
      </c>
      <c r="O20" s="4">
        <v>0.40856310395916778</v>
      </c>
      <c r="P20" s="4">
        <v>35.448252779160548</v>
      </c>
      <c r="Q20" s="4">
        <v>15.354059285127935</v>
      </c>
      <c r="R20" s="4">
        <v>0</v>
      </c>
      <c r="S20" s="4">
        <v>8.3557800555068713</v>
      </c>
      <c r="T20" s="4">
        <v>81.820296920968431</v>
      </c>
    </row>
    <row r="21" spans="1:20" ht="15.5" x14ac:dyDescent="0.35">
      <c r="A21" s="4" t="s">
        <v>279</v>
      </c>
      <c r="B21" s="4">
        <v>2</v>
      </c>
      <c r="C21" s="4" t="s">
        <v>106</v>
      </c>
      <c r="D21" s="4" t="s">
        <v>165</v>
      </c>
      <c r="E21" s="4" t="s">
        <v>224</v>
      </c>
      <c r="F21" s="4">
        <v>14.434357849036441</v>
      </c>
      <c r="G21" s="4">
        <v>520.14423946218221</v>
      </c>
      <c r="H21" s="4">
        <v>309.00081362842667</v>
      </c>
      <c r="I21" s="4">
        <v>7.879365222958354</v>
      </c>
      <c r="J21" s="4">
        <v>277.00636561330987</v>
      </c>
      <c r="K21" s="4">
        <v>136.59929447210152</v>
      </c>
      <c r="L21" s="4">
        <v>6.5549926260780875</v>
      </c>
      <c r="M21" s="4">
        <v>243.13787384887232</v>
      </c>
      <c r="N21" s="4">
        <v>172.40151915632518</v>
      </c>
      <c r="O21" s="4">
        <v>0.40841519432952816</v>
      </c>
      <c r="P21" s="4">
        <v>35.133378446803654</v>
      </c>
      <c r="Q21" s="4">
        <v>15.04159909554369</v>
      </c>
      <c r="R21" s="4">
        <v>0</v>
      </c>
      <c r="S21" s="4">
        <v>8.3223078313949159</v>
      </c>
      <c r="T21" s="4">
        <v>80.34021154339095</v>
      </c>
    </row>
    <row r="22" spans="1:20" ht="15.5" x14ac:dyDescent="0.35">
      <c r="A22" s="4" t="s">
        <v>279</v>
      </c>
      <c r="B22" s="4">
        <v>2</v>
      </c>
      <c r="C22" s="4" t="s">
        <v>107</v>
      </c>
      <c r="D22" s="4" t="s">
        <v>166</v>
      </c>
      <c r="E22" s="4" t="s">
        <v>225</v>
      </c>
      <c r="F22" s="4">
        <v>14.39854248964183</v>
      </c>
      <c r="G22" s="4">
        <v>519.20135531352901</v>
      </c>
      <c r="H22" s="4">
        <v>303.70556148933247</v>
      </c>
      <c r="I22" s="4">
        <v>7.8525802711769925</v>
      </c>
      <c r="J22" s="4">
        <v>277.23081513236758</v>
      </c>
      <c r="K22" s="4">
        <v>134.49527751593649</v>
      </c>
      <c r="L22" s="4">
        <v>6.5459622184648385</v>
      </c>
      <c r="M22" s="4">
        <v>241.97054018116154</v>
      </c>
      <c r="N22" s="4">
        <v>169.210283973396</v>
      </c>
      <c r="O22" s="4">
        <v>0.40799377692374356</v>
      </c>
      <c r="P22" s="4">
        <v>34.898991683022338</v>
      </c>
      <c r="Q22" s="4">
        <v>14.750032002850283</v>
      </c>
      <c r="R22" s="4">
        <v>0</v>
      </c>
      <c r="S22" s="4">
        <v>8.3072216850164651</v>
      </c>
      <c r="T22" s="4">
        <v>78.963445987226436</v>
      </c>
    </row>
    <row r="23" spans="1:20" ht="15.5" x14ac:dyDescent="0.35">
      <c r="A23" s="4" t="s">
        <v>279</v>
      </c>
      <c r="B23" s="4">
        <v>2</v>
      </c>
      <c r="C23" s="4" t="s">
        <v>108</v>
      </c>
      <c r="D23" s="4" t="s">
        <v>167</v>
      </c>
      <c r="E23" s="4" t="s">
        <v>226</v>
      </c>
      <c r="F23" s="4">
        <v>14.360985174379632</v>
      </c>
      <c r="G23" s="4">
        <v>518.9552407078171</v>
      </c>
      <c r="H23" s="4">
        <v>298.8083731563749</v>
      </c>
      <c r="I23" s="4">
        <v>7.8269699331781482</v>
      </c>
      <c r="J23" s="4">
        <v>277.81046942089876</v>
      </c>
      <c r="K23" s="4">
        <v>132.55705453350308</v>
      </c>
      <c r="L23" s="4">
        <v>6.5340152412014838</v>
      </c>
      <c r="M23" s="4">
        <v>241.1447712869182</v>
      </c>
      <c r="N23" s="4">
        <v>166.25131862287176</v>
      </c>
      <c r="O23" s="4">
        <v>0.4074883896089192</v>
      </c>
      <c r="P23" s="4">
        <v>34.71576583715354</v>
      </c>
      <c r="Q23" s="4">
        <v>14.479551739426796</v>
      </c>
      <c r="R23" s="4">
        <v>0</v>
      </c>
      <c r="S23" s="4">
        <v>8.3032838513250731</v>
      </c>
      <c r="T23" s="4">
        <v>77.690177020657472</v>
      </c>
    </row>
    <row r="24" spans="1:20" ht="15.5" x14ac:dyDescent="0.35">
      <c r="A24" s="4" t="s">
        <v>279</v>
      </c>
      <c r="B24" s="4">
        <v>2</v>
      </c>
      <c r="C24" s="4" t="s">
        <v>109</v>
      </c>
      <c r="D24" s="4" t="s">
        <v>168</v>
      </c>
      <c r="E24" s="4" t="s">
        <v>227</v>
      </c>
      <c r="F24" s="4">
        <v>14.327202598215854</v>
      </c>
      <c r="G24" s="4">
        <v>519.20778201536609</v>
      </c>
      <c r="H24" s="4">
        <v>294.30542039070338</v>
      </c>
      <c r="I24" s="4">
        <v>7.8053547263883791</v>
      </c>
      <c r="J24" s="4">
        <v>278.63380521487892</v>
      </c>
      <c r="K24" s="4">
        <v>130.78209501062207</v>
      </c>
      <c r="L24" s="4">
        <v>6.5218478718274735</v>
      </c>
      <c r="M24" s="4">
        <v>240.57397680048706</v>
      </c>
      <c r="N24" s="4">
        <v>163.5233253800813</v>
      </c>
      <c r="O24" s="4">
        <v>0.40705456923409511</v>
      </c>
      <c r="P24" s="4">
        <v>34.571632984968907</v>
      </c>
      <c r="Q24" s="4">
        <v>14.230096383105309</v>
      </c>
      <c r="R24" s="4">
        <v>0</v>
      </c>
      <c r="S24" s="4">
        <v>8.3073245122458559</v>
      </c>
      <c r="T24" s="4">
        <v>76.519409301582883</v>
      </c>
    </row>
    <row r="25" spans="1:20" ht="15.5" x14ac:dyDescent="0.35">
      <c r="A25" s="4" t="s">
        <v>279</v>
      </c>
      <c r="B25" s="4">
        <v>2</v>
      </c>
      <c r="C25" s="4" t="s">
        <v>110</v>
      </c>
      <c r="D25" s="4" t="s">
        <v>169</v>
      </c>
      <c r="E25" s="4" t="s">
        <v>228</v>
      </c>
      <c r="F25" s="4">
        <v>14.300584879383088</v>
      </c>
      <c r="G25" s="4">
        <v>519.79431380085236</v>
      </c>
      <c r="H25" s="4">
        <v>290.16023463992025</v>
      </c>
      <c r="I25" s="4">
        <v>7.7894147327029177</v>
      </c>
      <c r="J25" s="4">
        <v>279.60736075796075</v>
      </c>
      <c r="K25" s="4">
        <v>129.15354582327168</v>
      </c>
      <c r="L25" s="4">
        <v>6.5111701466801684</v>
      </c>
      <c r="M25" s="4">
        <v>240.18695304289162</v>
      </c>
      <c r="N25" s="4">
        <v>161.00668881664853</v>
      </c>
      <c r="O25" s="4">
        <v>0.40678864612855342</v>
      </c>
      <c r="P25" s="4">
        <v>34.456852985161426</v>
      </c>
      <c r="Q25" s="4">
        <v>14.000008282454868</v>
      </c>
      <c r="R25" s="4">
        <v>0</v>
      </c>
      <c r="S25" s="4">
        <v>8.3167090208136365</v>
      </c>
      <c r="T25" s="4">
        <v>75.441661006379249</v>
      </c>
    </row>
    <row r="26" spans="1:20" ht="15.5" x14ac:dyDescent="0.35">
      <c r="A26" s="4" t="s">
        <v>279</v>
      </c>
      <c r="B26" s="4">
        <v>2</v>
      </c>
      <c r="C26" s="4" t="s">
        <v>111</v>
      </c>
      <c r="D26" s="4" t="s">
        <v>170</v>
      </c>
      <c r="E26" s="4" t="s">
        <v>229</v>
      </c>
      <c r="F26" s="4">
        <v>14.282935902715076</v>
      </c>
      <c r="G26" s="4">
        <v>520.56288308222236</v>
      </c>
      <c r="H26" s="4">
        <v>286.31820769182718</v>
      </c>
      <c r="I26" s="4">
        <v>7.7799820533403388</v>
      </c>
      <c r="J26" s="4">
        <v>280.64457796967815</v>
      </c>
      <c r="K26" s="4">
        <v>127.64656400882741</v>
      </c>
      <c r="L26" s="4">
        <v>6.5029538493747365</v>
      </c>
      <c r="M26" s="4">
        <v>239.91830511254418</v>
      </c>
      <c r="N26" s="4">
        <v>158.67164368299967</v>
      </c>
      <c r="O26" s="4">
        <v>0.40674230180533216</v>
      </c>
      <c r="P26" s="4">
        <v>34.362583679637957</v>
      </c>
      <c r="Q26" s="4">
        <v>13.786748546607368</v>
      </c>
      <c r="R26" s="4">
        <v>0</v>
      </c>
      <c r="S26" s="4">
        <v>8.3290061293155588</v>
      </c>
      <c r="T26" s="4">
        <v>74.44273399987506</v>
      </c>
    </row>
    <row r="27" spans="1:20" ht="15.5" x14ac:dyDescent="0.35">
      <c r="A27" s="4" t="s">
        <v>279</v>
      </c>
      <c r="B27" s="4">
        <v>2</v>
      </c>
      <c r="C27" s="4" t="s">
        <v>112</v>
      </c>
      <c r="D27" s="4" t="s">
        <v>171</v>
      </c>
      <c r="E27" s="4" t="s">
        <v>230</v>
      </c>
      <c r="F27" s="4">
        <v>14.27486782344881</v>
      </c>
      <c r="G27" s="4">
        <v>521.37108511106953</v>
      </c>
      <c r="H27" s="4">
        <v>282.71642469644121</v>
      </c>
      <c r="I27" s="4">
        <v>7.7772508940621217</v>
      </c>
      <c r="J27" s="4">
        <v>281.66417806390729</v>
      </c>
      <c r="K27" s="4">
        <v>126.23263749932123</v>
      </c>
      <c r="L27" s="4">
        <v>6.4976169293866919</v>
      </c>
      <c r="M27" s="4">
        <v>239.70690704716222</v>
      </c>
      <c r="N27" s="4">
        <v>156.48378719711994</v>
      </c>
      <c r="O27" s="4">
        <v>0.40693329700654962</v>
      </c>
      <c r="P27" s="4">
        <v>34.28062329144759</v>
      </c>
      <c r="Q27" s="4">
        <v>13.587375750097845</v>
      </c>
      <c r="R27" s="4">
        <v>0</v>
      </c>
      <c r="S27" s="4">
        <v>8.3419373617771129</v>
      </c>
      <c r="T27" s="4">
        <v>73.506270421074717</v>
      </c>
    </row>
    <row r="28" spans="1:20" ht="15.5" x14ac:dyDescent="0.35">
      <c r="A28" s="4" t="s">
        <v>279</v>
      </c>
      <c r="B28" s="4">
        <v>2</v>
      </c>
      <c r="C28" s="4" t="s">
        <v>113</v>
      </c>
      <c r="D28" s="4" t="s">
        <v>172</v>
      </c>
      <c r="E28" s="4" t="s">
        <v>231</v>
      </c>
      <c r="F28" s="4">
        <v>14.276076508680617</v>
      </c>
      <c r="G28" s="4">
        <v>522.08616398264439</v>
      </c>
      <c r="H28" s="4">
        <v>279.2897767331516</v>
      </c>
      <c r="I28" s="4">
        <v>7.780921586805678</v>
      </c>
      <c r="J28" s="4">
        <v>282.59034405512955</v>
      </c>
      <c r="K28" s="4">
        <v>124.88229877628677</v>
      </c>
      <c r="L28" s="4">
        <v>6.4951549218749385</v>
      </c>
      <c r="M28" s="4">
        <v>239.49581992751467</v>
      </c>
      <c r="N28" s="4">
        <v>154.40747795686482</v>
      </c>
      <c r="O28" s="4">
        <v>0.40735302460997741</v>
      </c>
      <c r="P28" s="4">
        <v>34.203362436311735</v>
      </c>
      <c r="Q28" s="4">
        <v>13.398838276357022</v>
      </c>
      <c r="R28" s="4">
        <v>0</v>
      </c>
      <c r="S28" s="4">
        <v>8.3533786237223087</v>
      </c>
      <c r="T28" s="4">
        <v>72.615341950619424</v>
      </c>
    </row>
    <row r="29" spans="1:20" ht="15.5" x14ac:dyDescent="0.35">
      <c r="A29" s="4" t="s">
        <v>279</v>
      </c>
      <c r="B29" s="4">
        <v>2</v>
      </c>
      <c r="C29" s="4" t="s">
        <v>114</v>
      </c>
      <c r="D29" s="4" t="s">
        <v>173</v>
      </c>
      <c r="E29" s="4" t="s">
        <v>232</v>
      </c>
      <c r="F29" s="4">
        <v>14.285539510218339</v>
      </c>
      <c r="G29" s="4">
        <v>522.58654285084333</v>
      </c>
      <c r="H29" s="4">
        <v>275.97497414257037</v>
      </c>
      <c r="I29" s="4">
        <v>7.790302488287554</v>
      </c>
      <c r="J29" s="4">
        <v>283.35369751291688</v>
      </c>
      <c r="K29" s="4">
        <v>123.56693233460167</v>
      </c>
      <c r="L29" s="4">
        <v>6.4952370219307838</v>
      </c>
      <c r="M29" s="4">
        <v>239.23284533792656</v>
      </c>
      <c r="N29" s="4">
        <v>152.40804180796863</v>
      </c>
      <c r="O29" s="4">
        <v>0.40797198999536838</v>
      </c>
      <c r="P29" s="4">
        <v>34.123828109594491</v>
      </c>
      <c r="Q29" s="4">
        <v>13.218161558933263</v>
      </c>
      <c r="R29" s="4">
        <v>0</v>
      </c>
      <c r="S29" s="4">
        <v>8.3613846856134959</v>
      </c>
      <c r="T29" s="4">
        <v>71.753493277068273</v>
      </c>
    </row>
    <row r="30" spans="1:20" ht="15.5" x14ac:dyDescent="0.35">
      <c r="A30" s="4" t="s">
        <v>279</v>
      </c>
      <c r="B30" s="4">
        <v>2</v>
      </c>
      <c r="C30" s="4" t="s">
        <v>115</v>
      </c>
      <c r="D30" s="4" t="s">
        <v>174</v>
      </c>
      <c r="E30" s="4" t="s">
        <v>233</v>
      </c>
      <c r="F30" s="4">
        <v>14.301663175169319</v>
      </c>
      <c r="G30" s="4">
        <v>522.76395430024229</v>
      </c>
      <c r="H30" s="4">
        <v>272.71330667519214</v>
      </c>
      <c r="I30" s="4">
        <v>7.8043850603718887</v>
      </c>
      <c r="J30" s="4">
        <v>283.89259932033474</v>
      </c>
      <c r="K30" s="4">
        <v>122.26003758820205</v>
      </c>
      <c r="L30" s="4">
        <v>6.4972781147974299</v>
      </c>
      <c r="M30" s="4">
        <v>238.87135497990758</v>
      </c>
      <c r="N30" s="4">
        <v>150.45326908699008</v>
      </c>
      <c r="O30" s="4">
        <v>0.40874392940237908</v>
      </c>
      <c r="P30" s="4">
        <v>34.0357704980362</v>
      </c>
      <c r="Q30" s="4">
        <v>13.042573382837723</v>
      </c>
      <c r="R30" s="4">
        <v>0</v>
      </c>
      <c r="S30" s="4">
        <v>8.364223268803876</v>
      </c>
      <c r="T30" s="4">
        <v>70.905459735549954</v>
      </c>
    </row>
    <row r="31" spans="1:20" ht="15.5" x14ac:dyDescent="0.35">
      <c r="A31" s="4" t="s">
        <v>279</v>
      </c>
      <c r="B31" s="4">
        <v>2</v>
      </c>
      <c r="C31" s="4" t="s">
        <v>116</v>
      </c>
      <c r="D31" s="4" t="s">
        <v>175</v>
      </c>
      <c r="E31" s="4" t="s">
        <v>234</v>
      </c>
      <c r="F31" s="4">
        <v>14.322398110953962</v>
      </c>
      <c r="G31" s="4">
        <v>522.52556257001788</v>
      </c>
      <c r="H31" s="4">
        <v>269.45256623640017</v>
      </c>
      <c r="I31" s="4">
        <v>7.8219031386143314</v>
      </c>
      <c r="J31" s="4">
        <v>284.15442588250534</v>
      </c>
      <c r="K31" s="4">
        <v>120.93812151166148</v>
      </c>
      <c r="L31" s="4">
        <v>6.500494972339629</v>
      </c>
      <c r="M31" s="4">
        <v>238.37113668751257</v>
      </c>
      <c r="N31" s="4">
        <v>148.51444472473867</v>
      </c>
      <c r="O31" s="4">
        <v>0.40960908681447539</v>
      </c>
      <c r="P31" s="4">
        <v>33.933757897239957</v>
      </c>
      <c r="Q31" s="4">
        <v>12.869589114607619</v>
      </c>
      <c r="R31" s="4">
        <v>0</v>
      </c>
      <c r="S31" s="4">
        <v>8.360409001120285</v>
      </c>
      <c r="T31" s="4">
        <v>70.05766722146403</v>
      </c>
    </row>
    <row r="32" spans="1:20" ht="15.5" x14ac:dyDescent="0.35">
      <c r="A32" s="4" t="s">
        <v>279</v>
      </c>
      <c r="B32" s="4">
        <v>2</v>
      </c>
      <c r="C32" s="4" t="s">
        <v>117</v>
      </c>
      <c r="D32" s="4" t="s">
        <v>176</v>
      </c>
      <c r="E32" s="4" t="s">
        <v>235</v>
      </c>
      <c r="F32" s="4">
        <v>14.345337563171553</v>
      </c>
      <c r="G32" s="4">
        <v>521.7956450912643</v>
      </c>
      <c r="H32" s="4">
        <v>266.14833340131122</v>
      </c>
      <c r="I32" s="4">
        <v>7.8413847108723918</v>
      </c>
      <c r="J32" s="4">
        <v>284.09657201425688</v>
      </c>
      <c r="K32" s="4">
        <v>119.58130319029389</v>
      </c>
      <c r="L32" s="4">
        <v>6.5039528522991619</v>
      </c>
      <c r="M32" s="4">
        <v>237.6990730770074</v>
      </c>
      <c r="N32" s="4">
        <v>146.5670302110174</v>
      </c>
      <c r="O32" s="4">
        <v>0.41049704954528432</v>
      </c>
      <c r="P32" s="4">
        <v>33.813255357300832</v>
      </c>
      <c r="Q32" s="4">
        <v>12.697067841939599</v>
      </c>
      <c r="R32" s="4">
        <v>0</v>
      </c>
      <c r="S32" s="4">
        <v>8.3487303214602289</v>
      </c>
      <c r="T32" s="4">
        <v>69.198566684340946</v>
      </c>
    </row>
    <row r="33" spans="1:20" ht="15.5" x14ac:dyDescent="0.35">
      <c r="A33" s="4" t="s">
        <v>279</v>
      </c>
      <c r="B33" s="4">
        <v>2</v>
      </c>
      <c r="C33" s="4" t="s">
        <v>118</v>
      </c>
      <c r="D33" s="4" t="s">
        <v>177</v>
      </c>
      <c r="E33" s="4" t="s">
        <v>236</v>
      </c>
      <c r="F33" s="4">
        <v>14.367809694547837</v>
      </c>
      <c r="G33" s="4">
        <v>520.51658469789061</v>
      </c>
      <c r="H33" s="4">
        <v>262.76473687038424</v>
      </c>
      <c r="I33" s="4">
        <v>7.8612024759745811</v>
      </c>
      <c r="J33" s="4">
        <v>283.68703790076506</v>
      </c>
      <c r="K33" s="4">
        <v>118.17367456587763</v>
      </c>
      <c r="L33" s="4">
        <v>6.5066072185732553</v>
      </c>
      <c r="M33" s="4">
        <v>236.82954679712552</v>
      </c>
      <c r="N33" s="4">
        <v>144.59106230450658</v>
      </c>
      <c r="O33" s="4">
        <v>0.41132944810538563</v>
      </c>
      <c r="P33" s="4">
        <v>33.670672805800898</v>
      </c>
      <c r="Q33" s="4">
        <v>12.523245401727532</v>
      </c>
      <c r="R33" s="4">
        <v>0</v>
      </c>
      <c r="S33" s="4">
        <v>8.3282653551662484</v>
      </c>
      <c r="T33" s="4">
        <v>68.318831586299893</v>
      </c>
    </row>
    <row r="34" spans="1:20" ht="15.5" x14ac:dyDescent="0.35">
      <c r="A34" s="4" t="s">
        <v>279</v>
      </c>
      <c r="B34" s="4">
        <v>2</v>
      </c>
      <c r="C34" s="4" t="s">
        <v>119</v>
      </c>
      <c r="D34" s="4" t="s">
        <v>178</v>
      </c>
      <c r="E34" s="4" t="s">
        <v>237</v>
      </c>
      <c r="F34" s="4">
        <v>14.386971569971411</v>
      </c>
      <c r="G34" s="4">
        <v>518.64910114396207</v>
      </c>
      <c r="H34" s="4">
        <v>259.27476878964723</v>
      </c>
      <c r="I34" s="4">
        <v>7.8796275939761076</v>
      </c>
      <c r="J34" s="4">
        <v>282.90456068011804</v>
      </c>
      <c r="K34" s="4">
        <v>116.70345268442303</v>
      </c>
      <c r="L34" s="4">
        <v>6.5073439759953038</v>
      </c>
      <c r="M34" s="4">
        <v>235.74454046384409</v>
      </c>
      <c r="N34" s="4">
        <v>142.57131610522427</v>
      </c>
      <c r="O34" s="4">
        <v>0.41202273862099376</v>
      </c>
      <c r="P34" s="4">
        <v>33.503377842249392</v>
      </c>
      <c r="Q34" s="4">
        <v>12.346748468145373</v>
      </c>
      <c r="R34" s="4">
        <v>0</v>
      </c>
      <c r="S34" s="4">
        <v>8.2983856183033957</v>
      </c>
      <c r="T34" s="4">
        <v>67.411439885308283</v>
      </c>
    </row>
    <row r="35" spans="1:20" ht="15.5" x14ac:dyDescent="0.35">
      <c r="A35" s="4" t="s">
        <v>279</v>
      </c>
      <c r="B35" s="4">
        <v>2</v>
      </c>
      <c r="C35" s="4" t="s">
        <v>120</v>
      </c>
      <c r="D35" s="4" t="s">
        <v>179</v>
      </c>
      <c r="E35" s="4" t="s">
        <v>238</v>
      </c>
      <c r="F35" s="4">
        <v>14.399909467444189</v>
      </c>
      <c r="G35" s="4">
        <v>516.17179303293813</v>
      </c>
      <c r="H35" s="4">
        <v>255.66023937183834</v>
      </c>
      <c r="I35" s="4">
        <v>7.8948891299694397</v>
      </c>
      <c r="J35" s="4">
        <v>281.73833438879115</v>
      </c>
      <c r="K35" s="4">
        <v>115.16296107119035</v>
      </c>
      <c r="L35" s="4">
        <v>6.5050203374747477</v>
      </c>
      <c r="M35" s="4">
        <v>234.43345864414701</v>
      </c>
      <c r="N35" s="4">
        <v>140.49727830064802</v>
      </c>
      <c r="O35" s="4">
        <v>0.41249119591201105</v>
      </c>
      <c r="P35" s="4">
        <v>33.309675885082314</v>
      </c>
      <c r="Q35" s="4">
        <v>12.166593464944144</v>
      </c>
      <c r="R35" s="4">
        <v>0</v>
      </c>
      <c r="S35" s="4">
        <v>8.258748688527012</v>
      </c>
      <c r="T35" s="4">
        <v>66.471662236677986</v>
      </c>
    </row>
    <row r="36" spans="1:20" ht="15.5" x14ac:dyDescent="0.35">
      <c r="A36" s="4" t="s">
        <v>279</v>
      </c>
      <c r="B36" s="4">
        <v>2</v>
      </c>
      <c r="C36" s="4" t="s">
        <v>121</v>
      </c>
      <c r="D36" s="4" t="s">
        <v>180</v>
      </c>
      <c r="E36" s="4" t="s">
        <v>239</v>
      </c>
      <c r="F36" s="4">
        <v>14.403746795866544</v>
      </c>
      <c r="G36" s="4">
        <v>513.08014512126726</v>
      </c>
      <c r="H36" s="4">
        <v>251.91145604217476</v>
      </c>
      <c r="I36" s="4">
        <v>7.9052396419386932</v>
      </c>
      <c r="J36" s="4">
        <v>280.18741098597434</v>
      </c>
      <c r="K36" s="4">
        <v>113.54847989185276</v>
      </c>
      <c r="L36" s="4">
        <v>6.4985071539278509</v>
      </c>
      <c r="M36" s="4">
        <v>232.89273413529293</v>
      </c>
      <c r="N36" s="4">
        <v>138.362976150322</v>
      </c>
      <c r="O36" s="4">
        <v>0.41265014872689387</v>
      </c>
      <c r="P36" s="4">
        <v>33.088764771341076</v>
      </c>
      <c r="Q36" s="4">
        <v>11.982173902594583</v>
      </c>
      <c r="R36" s="4">
        <v>0</v>
      </c>
      <c r="S36" s="4">
        <v>8.2092823219402788</v>
      </c>
      <c r="T36" s="4">
        <v>65.496978570965439</v>
      </c>
    </row>
    <row r="37" spans="1:20" ht="15.5" x14ac:dyDescent="0.35">
      <c r="A37" s="4" t="s">
        <v>279</v>
      </c>
      <c r="B37" s="4">
        <v>2</v>
      </c>
      <c r="C37" s="4" t="s">
        <v>122</v>
      </c>
      <c r="D37" s="4" t="s">
        <v>181</v>
      </c>
      <c r="E37" s="4" t="s">
        <v>240</v>
      </c>
      <c r="F37" s="4">
        <v>14.395757501456902</v>
      </c>
      <c r="G37" s="4">
        <v>509.38517355358294</v>
      </c>
      <c r="H37" s="4">
        <v>248.02670283490127</v>
      </c>
      <c r="I37" s="4">
        <v>7.9090252390275841</v>
      </c>
      <c r="J37" s="4">
        <v>278.25988528639675</v>
      </c>
      <c r="K37" s="4">
        <v>111.86000065661015</v>
      </c>
      <c r="L37" s="4">
        <v>6.4867322624293218</v>
      </c>
      <c r="M37" s="4">
        <v>231.12528826718616</v>
      </c>
      <c r="N37" s="4">
        <v>136.16670217829113</v>
      </c>
      <c r="O37" s="4">
        <v>0.41241938900492858</v>
      </c>
      <c r="P37" s="4">
        <v>32.840671929118216</v>
      </c>
      <c r="Q37" s="4">
        <v>11.793239239247571</v>
      </c>
      <c r="R37" s="4">
        <v>0</v>
      </c>
      <c r="S37" s="4">
        <v>8.150162776857325</v>
      </c>
      <c r="T37" s="4">
        <v>64.486942737074315</v>
      </c>
    </row>
    <row r="38" spans="1:20" ht="15.5" x14ac:dyDescent="0.35">
      <c r="A38" s="4" t="s">
        <v>279</v>
      </c>
      <c r="B38" s="4">
        <v>2</v>
      </c>
      <c r="C38" s="4" t="s">
        <v>123</v>
      </c>
      <c r="D38" s="4" t="s">
        <v>182</v>
      </c>
      <c r="E38" s="4" t="s">
        <v>241</v>
      </c>
      <c r="F38" s="4">
        <v>14.373647610453862</v>
      </c>
      <c r="G38" s="4">
        <v>505.12504606861955</v>
      </c>
      <c r="H38" s="4">
        <v>244.01521954476408</v>
      </c>
      <c r="I38" s="4">
        <v>7.9048473221789157</v>
      </c>
      <c r="J38" s="4">
        <v>275.97917473103308</v>
      </c>
      <c r="K38" s="4">
        <v>110.10254405121684</v>
      </c>
      <c r="L38" s="4">
        <v>6.4688002882749478</v>
      </c>
      <c r="M38" s="4">
        <v>229.14587133758647</v>
      </c>
      <c r="N38" s="4">
        <v>133.91267549354725</v>
      </c>
      <c r="O38" s="4">
        <v>0.41173134898619906</v>
      </c>
      <c r="P38" s="4">
        <v>32.567040782916521</v>
      </c>
      <c r="Q38" s="4">
        <v>11.600039270959323</v>
      </c>
      <c r="R38" s="4">
        <v>0</v>
      </c>
      <c r="S38" s="4">
        <v>8.0820007370979123</v>
      </c>
      <c r="T38" s="4">
        <v>63.443957081638658</v>
      </c>
    </row>
    <row r="39" spans="1:20" ht="15.5" x14ac:dyDescent="0.35">
      <c r="A39" s="4" t="s">
        <v>279</v>
      </c>
      <c r="B39" s="4">
        <v>2</v>
      </c>
      <c r="C39" s="4" t="s">
        <v>124</v>
      </c>
      <c r="D39" s="4" t="s">
        <v>183</v>
      </c>
      <c r="E39" s="4" t="s">
        <v>242</v>
      </c>
      <c r="F39" s="4">
        <v>14.33524666204519</v>
      </c>
      <c r="G39" s="4">
        <v>500.32600833044324</v>
      </c>
      <c r="H39" s="4">
        <v>239.8867093204334</v>
      </c>
      <c r="I39" s="4">
        <v>7.8914041067525806</v>
      </c>
      <c r="J39" s="4">
        <v>273.36251783915827</v>
      </c>
      <c r="K39" s="4">
        <v>108.28143995667013</v>
      </c>
      <c r="L39" s="4">
        <v>6.4438425552926102</v>
      </c>
      <c r="M39" s="4">
        <v>226.9634904912852</v>
      </c>
      <c r="N39" s="4">
        <v>131.60526936376328</v>
      </c>
      <c r="O39" s="4">
        <v>0.41052255443943675</v>
      </c>
      <c r="P39" s="4">
        <v>32.268618408249068</v>
      </c>
      <c r="Q39" s="4">
        <v>11.402834453703573</v>
      </c>
      <c r="R39" s="4">
        <v>0</v>
      </c>
      <c r="S39" s="4">
        <v>8.0052161332870941</v>
      </c>
      <c r="T39" s="4">
        <v>62.370544423312701</v>
      </c>
    </row>
    <row r="40" spans="1:20" ht="15.5" x14ac:dyDescent="0.35">
      <c r="A40" s="4" t="s">
        <v>279</v>
      </c>
      <c r="B40" s="4">
        <v>2</v>
      </c>
      <c r="C40" s="4" t="s">
        <v>125</v>
      </c>
      <c r="D40" s="4" t="s">
        <v>184</v>
      </c>
      <c r="E40" s="4" t="s">
        <v>243</v>
      </c>
      <c r="F40" s="4">
        <v>14.278861320420477</v>
      </c>
      <c r="G40" s="4">
        <v>495.03056836532073</v>
      </c>
      <c r="H40" s="4">
        <v>235.65744567358203</v>
      </c>
      <c r="I40" s="4">
        <v>7.8676906869542629</v>
      </c>
      <c r="J40" s="4">
        <v>270.43633510255506</v>
      </c>
      <c r="K40" s="4">
        <v>106.40504038971955</v>
      </c>
      <c r="L40" s="4">
        <v>6.411170633466214</v>
      </c>
      <c r="M40" s="4">
        <v>224.5942332627657</v>
      </c>
      <c r="N40" s="4">
        <v>129.25240528386249</v>
      </c>
      <c r="O40" s="4">
        <v>0.40874382199072751</v>
      </c>
      <c r="P40" s="4">
        <v>31.947119734261229</v>
      </c>
      <c r="Q40" s="4">
        <v>11.202187251403201</v>
      </c>
      <c r="R40" s="4">
        <v>0</v>
      </c>
      <c r="S40" s="4">
        <v>7.9204890938451316</v>
      </c>
      <c r="T40" s="4">
        <v>61.270935875131322</v>
      </c>
    </row>
    <row r="41" spans="1:20" ht="15.5" x14ac:dyDescent="0.35">
      <c r="A41" s="4" t="s">
        <v>279</v>
      </c>
      <c r="B41" s="4">
        <v>2</v>
      </c>
      <c r="C41" s="4" t="s">
        <v>126</v>
      </c>
      <c r="D41" s="4" t="s">
        <v>185</v>
      </c>
      <c r="E41" s="4" t="s">
        <v>244</v>
      </c>
      <c r="F41" s="4">
        <v>14.203379886221324</v>
      </c>
      <c r="G41" s="4">
        <v>489.29622690547637</v>
      </c>
      <c r="H41" s="4">
        <v>231.34990252994353</v>
      </c>
      <c r="I41" s="4">
        <v>7.8330605139254335</v>
      </c>
      <c r="J41" s="4">
        <v>267.23542060636782</v>
      </c>
      <c r="K41" s="4">
        <v>104.48452470913432</v>
      </c>
      <c r="L41" s="4">
        <v>6.3703193722958913</v>
      </c>
      <c r="M41" s="4">
        <v>222.06080629910849</v>
      </c>
      <c r="N41" s="4">
        <v>126.86537782080919</v>
      </c>
      <c r="O41" s="4">
        <v>0.40636333842753442</v>
      </c>
      <c r="P41" s="4">
        <v>31.605181994998311</v>
      </c>
      <c r="Q41" s="4">
        <v>10.998950234643855</v>
      </c>
      <c r="R41" s="4">
        <v>0</v>
      </c>
      <c r="S41" s="4">
        <v>7.8287396304876227</v>
      </c>
      <c r="T41" s="4">
        <v>60.150974657785319</v>
      </c>
    </row>
    <row r="42" spans="1:20" ht="15.5" x14ac:dyDescent="0.35">
      <c r="A42" s="4" t="s">
        <v>279</v>
      </c>
      <c r="B42" s="4">
        <v>2</v>
      </c>
      <c r="C42" s="4" t="s">
        <v>127</v>
      </c>
      <c r="D42" s="4" t="s">
        <v>186</v>
      </c>
      <c r="E42" s="4" t="s">
        <v>245</v>
      </c>
      <c r="F42" s="4">
        <v>14.10824310498681</v>
      </c>
      <c r="G42" s="4">
        <v>483.18521966097694</v>
      </c>
      <c r="H42" s="4">
        <v>226.98985232069899</v>
      </c>
      <c r="I42" s="4">
        <v>7.7872112206988158</v>
      </c>
      <c r="J42" s="4">
        <v>263.79721707293351</v>
      </c>
      <c r="K42" s="4">
        <v>102.53257060336568</v>
      </c>
      <c r="L42" s="4">
        <v>6.3210318842879945</v>
      </c>
      <c r="M42" s="4">
        <v>219.38800258804346</v>
      </c>
      <c r="N42" s="4">
        <v>124.45728171733332</v>
      </c>
      <c r="O42" s="4">
        <v>0.4033659212752555</v>
      </c>
      <c r="P42" s="4">
        <v>31.245731826841251</v>
      </c>
      <c r="Q42" s="4">
        <v>10.794134787525207</v>
      </c>
      <c r="R42" s="4">
        <v>0</v>
      </c>
      <c r="S42" s="4">
        <v>7.7309635145756319</v>
      </c>
      <c r="T42" s="4">
        <v>59.017361603381744</v>
      </c>
    </row>
    <row r="43" spans="1:20" ht="15.5" x14ac:dyDescent="0.35">
      <c r="A43" s="4" t="s">
        <v>279</v>
      </c>
      <c r="B43" s="4">
        <v>2</v>
      </c>
      <c r="C43" s="4" t="s">
        <v>128</v>
      </c>
      <c r="D43" s="4" t="s">
        <v>187</v>
      </c>
      <c r="E43" s="4" t="s">
        <v>246</v>
      </c>
      <c r="F43" s="4">
        <v>13.993456724361987</v>
      </c>
      <c r="G43" s="4">
        <v>476.76363085619141</v>
      </c>
      <c r="H43" s="4">
        <v>222.60546404838163</v>
      </c>
      <c r="I43" s="4">
        <v>7.7301898573349712</v>
      </c>
      <c r="J43" s="4">
        <v>260.16122394936338</v>
      </c>
      <c r="K43" s="4">
        <v>100.56291872270025</v>
      </c>
      <c r="L43" s="4">
        <v>6.2632668670270171</v>
      </c>
      <c r="M43" s="4">
        <v>216.60240690682798</v>
      </c>
      <c r="N43" s="4">
        <v>122.04254532568135</v>
      </c>
      <c r="O43" s="4">
        <v>0.39975340174878732</v>
      </c>
      <c r="P43" s="4">
        <v>30.87196312403411</v>
      </c>
      <c r="Q43" s="4">
        <v>10.588873962547993</v>
      </c>
      <c r="R43" s="4">
        <v>0</v>
      </c>
      <c r="S43" s="4">
        <v>7.6282180936990613</v>
      </c>
      <c r="T43" s="4">
        <v>57.877420652579218</v>
      </c>
    </row>
    <row r="44" spans="1:20" ht="15.5" x14ac:dyDescent="0.35">
      <c r="A44" s="4" t="s">
        <v>279</v>
      </c>
      <c r="B44" s="4">
        <v>2</v>
      </c>
      <c r="C44" s="4" t="s">
        <v>129</v>
      </c>
      <c r="D44" s="4" t="s">
        <v>188</v>
      </c>
      <c r="E44" s="4" t="s">
        <v>247</v>
      </c>
      <c r="F44" s="4">
        <v>13.859558245936739</v>
      </c>
      <c r="G44" s="4">
        <v>470.09923379423071</v>
      </c>
      <c r="H44" s="4">
        <v>218.22608369972664</v>
      </c>
      <c r="I44" s="4">
        <v>7.6623699013898614</v>
      </c>
      <c r="J44" s="4">
        <v>256.36771002005884</v>
      </c>
      <c r="K44" s="4">
        <v>98.589794395483722</v>
      </c>
      <c r="L44" s="4">
        <v>6.1971883445468787</v>
      </c>
      <c r="M44" s="4">
        <v>213.73152377417185</v>
      </c>
      <c r="N44" s="4">
        <v>119.63628930424294</v>
      </c>
      <c r="O44" s="4">
        <v>0.39554365374419415</v>
      </c>
      <c r="P44" s="4">
        <v>30.48723109695058</v>
      </c>
      <c r="Q44" s="4">
        <v>10.384370321482528</v>
      </c>
      <c r="R44" s="4">
        <v>0</v>
      </c>
      <c r="S44" s="4">
        <v>7.5215877407076919</v>
      </c>
      <c r="T44" s="4">
        <v>56.738781761928941</v>
      </c>
    </row>
    <row r="45" spans="1:20" ht="15.5" x14ac:dyDescent="0.35">
      <c r="A45" s="4" t="s">
        <v>279</v>
      </c>
      <c r="B45" s="4">
        <v>2</v>
      </c>
      <c r="C45" s="4" t="s">
        <v>130</v>
      </c>
      <c r="D45" s="4" t="s">
        <v>189</v>
      </c>
      <c r="E45" s="4" t="s">
        <v>248</v>
      </c>
      <c r="F45" s="4">
        <v>13.707555467402827</v>
      </c>
      <c r="G45" s="4">
        <v>463.25935354790283</v>
      </c>
      <c r="H45" s="4">
        <v>213.88105993448991</v>
      </c>
      <c r="I45" s="4">
        <v>7.58441015272291</v>
      </c>
      <c r="J45" s="4">
        <v>252.45644643014319</v>
      </c>
      <c r="K45" s="4">
        <v>96.627351349226984</v>
      </c>
      <c r="L45" s="4">
        <v>6.1231453146799195</v>
      </c>
      <c r="M45" s="4">
        <v>210.80290711775967</v>
      </c>
      <c r="N45" s="4">
        <v>117.25370858526293</v>
      </c>
      <c r="O45" s="4">
        <v>0.39076877540416494</v>
      </c>
      <c r="P45" s="4">
        <v>30.094944767003106</v>
      </c>
      <c r="Q45" s="4">
        <v>10.181845432927895</v>
      </c>
      <c r="R45" s="4">
        <v>0</v>
      </c>
      <c r="S45" s="4">
        <v>7.4121496567664442</v>
      </c>
      <c r="T45" s="4">
        <v>55.609075582967371</v>
      </c>
    </row>
    <row r="46" spans="1:20" ht="15.5" x14ac:dyDescent="0.35">
      <c r="A46" s="4" t="s">
        <v>279</v>
      </c>
      <c r="B46" s="4">
        <v>2</v>
      </c>
      <c r="C46" s="4" t="s">
        <v>131</v>
      </c>
      <c r="D46" s="4" t="s">
        <v>190</v>
      </c>
      <c r="E46" s="4" t="s">
        <v>249</v>
      </c>
      <c r="F46" s="4">
        <v>13.538844466414377</v>
      </c>
      <c r="G46" s="4">
        <v>456.30895950061864</v>
      </c>
      <c r="H46" s="4">
        <v>209.59869084282056</v>
      </c>
      <c r="I46" s="4">
        <v>7.497200558233307</v>
      </c>
      <c r="J46" s="4">
        <v>248.46557998860317</v>
      </c>
      <c r="K46" s="4">
        <v>94.68917368177469</v>
      </c>
      <c r="L46" s="4">
        <v>6.0416439081810696</v>
      </c>
      <c r="M46" s="4">
        <v>207.84337951201545</v>
      </c>
      <c r="N46" s="4">
        <v>114.90951716104587</v>
      </c>
      <c r="O46" s="4">
        <v>0.38547265209522635</v>
      </c>
      <c r="P46" s="4">
        <v>29.698469388392184</v>
      </c>
      <c r="Q46" s="4">
        <v>9.9824941755543861</v>
      </c>
      <c r="R46" s="4">
        <v>0</v>
      </c>
      <c r="S46" s="4">
        <v>7.300943352009897</v>
      </c>
      <c r="T46" s="4">
        <v>54.495659619133335</v>
      </c>
    </row>
    <row r="47" spans="1:20" ht="15.5" x14ac:dyDescent="0.35">
      <c r="A47" s="4" t="s">
        <v>279</v>
      </c>
      <c r="B47" s="4">
        <v>2</v>
      </c>
      <c r="C47" s="4" t="s">
        <v>132</v>
      </c>
      <c r="D47" s="4" t="s">
        <v>191</v>
      </c>
      <c r="E47" s="4" t="s">
        <v>250</v>
      </c>
      <c r="F47" s="4">
        <v>13.355115966326439</v>
      </c>
      <c r="G47" s="4">
        <v>449.30910560505669</v>
      </c>
      <c r="H47" s="4">
        <v>205.40534898250274</v>
      </c>
      <c r="I47" s="4">
        <v>7.4018008769333345</v>
      </c>
      <c r="J47" s="4">
        <v>244.43071636848208</v>
      </c>
      <c r="K47" s="4">
        <v>92.787863627888697</v>
      </c>
      <c r="L47" s="4">
        <v>5.9533150893931053</v>
      </c>
      <c r="M47" s="4">
        <v>204.87838923657452</v>
      </c>
      <c r="N47" s="4">
        <v>112.61748535461402</v>
      </c>
      <c r="O47" s="4">
        <v>0.37970816855475437</v>
      </c>
      <c r="P47" s="4">
        <v>29.301044792590268</v>
      </c>
      <c r="Q47" s="4">
        <v>9.7874462013533812</v>
      </c>
      <c r="R47" s="4">
        <v>0</v>
      </c>
      <c r="S47" s="4">
        <v>7.1889456896809065</v>
      </c>
      <c r="T47" s="4">
        <v>53.405390735450709</v>
      </c>
    </row>
    <row r="48" spans="1:20" ht="15.5" x14ac:dyDescent="0.35">
      <c r="A48" s="4" t="s">
        <v>279</v>
      </c>
      <c r="B48" s="4">
        <v>2</v>
      </c>
      <c r="C48" s="4" t="s">
        <v>133</v>
      </c>
      <c r="D48" s="4" t="s">
        <v>192</v>
      </c>
      <c r="E48" s="4" t="s">
        <v>251</v>
      </c>
      <c r="F48" s="4">
        <v>13.158259137497748</v>
      </c>
      <c r="G48" s="4">
        <v>442.31579021540625</v>
      </c>
      <c r="H48" s="4">
        <v>201.32482299824412</v>
      </c>
      <c r="I48" s="4">
        <v>7.2993781510359392</v>
      </c>
      <c r="J48" s="4">
        <v>240.38425572215803</v>
      </c>
      <c r="K48" s="4">
        <v>90.934733515092915</v>
      </c>
      <c r="L48" s="4">
        <v>5.8588809864618083</v>
      </c>
      <c r="M48" s="4">
        <v>201.93153449324828</v>
      </c>
      <c r="N48" s="4">
        <v>110.3900894831512</v>
      </c>
      <c r="O48" s="4">
        <v>0.37353434116613843</v>
      </c>
      <c r="P48" s="4">
        <v>28.905723328150629</v>
      </c>
      <c r="Q48" s="4">
        <v>9.5977361645907049</v>
      </c>
      <c r="R48" s="4">
        <v>0</v>
      </c>
      <c r="S48" s="4">
        <v>7.0770526434465006</v>
      </c>
      <c r="T48" s="4">
        <v>52.344453979543474</v>
      </c>
    </row>
    <row r="49" spans="1:20" ht="15.5" x14ac:dyDescent="0.35">
      <c r="A49" s="4" t="s">
        <v>279</v>
      </c>
      <c r="B49" s="4">
        <v>2</v>
      </c>
      <c r="C49" s="4" t="s">
        <v>134</v>
      </c>
      <c r="D49" s="4" t="s">
        <v>193</v>
      </c>
      <c r="E49" s="4" t="s">
        <v>252</v>
      </c>
      <c r="F49" s="4">
        <v>12.950270708258373</v>
      </c>
      <c r="G49" s="4">
        <v>435.37925590929592</v>
      </c>
      <c r="H49" s="4">
        <v>197.377889645019</v>
      </c>
      <c r="I49" s="4">
        <v>7.1911481533530992</v>
      </c>
      <c r="J49" s="4">
        <v>236.35499275232675</v>
      </c>
      <c r="K49" s="4">
        <v>89.139608510196709</v>
      </c>
      <c r="L49" s="4">
        <v>5.7591225549052707</v>
      </c>
      <c r="M49" s="4">
        <v>199.02426315696923</v>
      </c>
      <c r="N49" s="4">
        <v>108.23828113482227</v>
      </c>
      <c r="O49" s="4">
        <v>0.36701360579816894</v>
      </c>
      <c r="P49" s="4">
        <v>28.515328534096213</v>
      </c>
      <c r="Q49" s="4">
        <v>9.4142833399489998</v>
      </c>
      <c r="R49" s="4">
        <v>0</v>
      </c>
      <c r="S49" s="4">
        <v>6.9660680945487368</v>
      </c>
      <c r="T49" s="4">
        <v>51.318251307704941</v>
      </c>
    </row>
    <row r="50" spans="1:20" ht="15.5" x14ac:dyDescent="0.35">
      <c r="A50" s="4" t="s">
        <v>279</v>
      </c>
      <c r="B50" s="4">
        <v>2</v>
      </c>
      <c r="C50" s="4" t="s">
        <v>135</v>
      </c>
      <c r="D50" s="4" t="s">
        <v>194</v>
      </c>
      <c r="E50" s="4" t="s">
        <v>253</v>
      </c>
      <c r="F50" s="4">
        <v>12.733175233600647</v>
      </c>
      <c r="G50" s="4">
        <v>428.54370118510565</v>
      </c>
      <c r="H50" s="4">
        <v>193.5821059709653</v>
      </c>
      <c r="I50" s="4">
        <v>7.0783246288988817</v>
      </c>
      <c r="J50" s="4">
        <v>232.36796451705871</v>
      </c>
      <c r="K50" s="4">
        <v>87.410735186384287</v>
      </c>
      <c r="L50" s="4">
        <v>5.6548506047017639</v>
      </c>
      <c r="M50" s="4">
        <v>196.17573666804685</v>
      </c>
      <c r="N50" s="4">
        <v>106.17137078458101</v>
      </c>
      <c r="O50" s="4">
        <v>0.36020943577017278</v>
      </c>
      <c r="P50" s="4">
        <v>28.132433293419449</v>
      </c>
      <c r="Q50" s="4">
        <v>9.2378802807034663</v>
      </c>
      <c r="R50" s="4">
        <v>0</v>
      </c>
      <c r="S50" s="4">
        <v>6.8566992189616904</v>
      </c>
      <c r="T50" s="4">
        <v>50.331347552450978</v>
      </c>
    </row>
    <row r="51" spans="1:20" ht="15.5" x14ac:dyDescent="0.35">
      <c r="A51" s="4" t="s">
        <v>279</v>
      </c>
      <c r="B51" s="4">
        <v>2</v>
      </c>
      <c r="C51" s="4" t="s">
        <v>136</v>
      </c>
      <c r="D51" s="4" t="s">
        <v>195</v>
      </c>
      <c r="E51" s="4" t="s">
        <v>254</v>
      </c>
      <c r="F51" s="4">
        <v>12.508960005251387</v>
      </c>
      <c r="G51" s="4">
        <v>421.84733916250565</v>
      </c>
      <c r="H51" s="4">
        <v>189.95179240433083</v>
      </c>
      <c r="I51" s="4">
        <v>6.9620785749954912</v>
      </c>
      <c r="J51" s="4">
        <v>228.44450744792303</v>
      </c>
      <c r="K51" s="4">
        <v>85.75478180873499</v>
      </c>
      <c r="L51" s="4">
        <v>5.5468814302558949</v>
      </c>
      <c r="M51" s="4">
        <v>193.40283171458267</v>
      </c>
      <c r="N51" s="4">
        <v>104.19701059559583</v>
      </c>
      <c r="O51" s="4">
        <v>0.35318439351874359</v>
      </c>
      <c r="P51" s="4">
        <v>27.759354400979941</v>
      </c>
      <c r="Q51" s="4">
        <v>9.069189393578192</v>
      </c>
      <c r="R51" s="4">
        <v>0</v>
      </c>
      <c r="S51" s="4">
        <v>6.7495574266000915</v>
      </c>
      <c r="T51" s="4">
        <v>49.387466025126024</v>
      </c>
    </row>
    <row r="52" spans="1:20" ht="15.5" x14ac:dyDescent="0.35">
      <c r="A52" s="4" t="s">
        <v>279</v>
      </c>
      <c r="B52" s="4">
        <v>2</v>
      </c>
      <c r="C52" s="4" t="s">
        <v>137</v>
      </c>
      <c r="D52" s="4" t="s">
        <v>196</v>
      </c>
      <c r="E52" s="4" t="s">
        <v>255</v>
      </c>
      <c r="F52" s="4">
        <v>12.279525833613331</v>
      </c>
      <c r="G52" s="4">
        <v>415.32271769920987</v>
      </c>
      <c r="H52" s="4">
        <v>186.49816587313367</v>
      </c>
      <c r="I52" s="4">
        <v>6.8435083068156688</v>
      </c>
      <c r="J52" s="4">
        <v>224.60247274774159</v>
      </c>
      <c r="K52" s="4">
        <v>84.176910661417367</v>
      </c>
      <c r="L52" s="4">
        <v>5.4360175267976611</v>
      </c>
      <c r="M52" s="4">
        <v>190.72024495146835</v>
      </c>
      <c r="N52" s="4">
        <v>102.32125521171629</v>
      </c>
      <c r="O52" s="4">
        <v>0.34599865194037821</v>
      </c>
      <c r="P52" s="4">
        <v>27.398159459526582</v>
      </c>
      <c r="Q52" s="4">
        <v>8.9087458268729574</v>
      </c>
      <c r="R52" s="4">
        <v>0</v>
      </c>
      <c r="S52" s="4">
        <v>6.6451634831873569</v>
      </c>
      <c r="T52" s="4">
        <v>48.489523127014756</v>
      </c>
    </row>
    <row r="53" spans="1:20" ht="15.5" x14ac:dyDescent="0.35">
      <c r="A53" s="4" t="s">
        <v>279</v>
      </c>
      <c r="B53" s="4">
        <v>2</v>
      </c>
      <c r="C53" s="4" t="s">
        <v>138</v>
      </c>
      <c r="D53" s="4" t="s">
        <v>197</v>
      </c>
      <c r="E53" s="4" t="s">
        <v>256</v>
      </c>
      <c r="F53" s="4">
        <v>12.046653102922781</v>
      </c>
      <c r="G53" s="4">
        <v>408.99721040280212</v>
      </c>
      <c r="H53" s="4">
        <v>183.22957803639528</v>
      </c>
      <c r="I53" s="4">
        <v>6.7236198410645374</v>
      </c>
      <c r="J53" s="4">
        <v>220.85654635470092</v>
      </c>
      <c r="K53" s="4">
        <v>82.680900801055074</v>
      </c>
      <c r="L53" s="4">
        <v>5.3230332618582423</v>
      </c>
      <c r="M53" s="4">
        <v>188.14066404810117</v>
      </c>
      <c r="N53" s="4">
        <v>100.54867723534018</v>
      </c>
      <c r="O53" s="4">
        <v>0.33870896656059335</v>
      </c>
      <c r="P53" s="4">
        <v>27.050681775630895</v>
      </c>
      <c r="Q53" s="4">
        <v>8.7569648909200772</v>
      </c>
      <c r="R53" s="4">
        <v>0</v>
      </c>
      <c r="S53" s="4">
        <v>6.543955366444834</v>
      </c>
      <c r="T53" s="4">
        <v>47.639690289462777</v>
      </c>
    </row>
    <row r="54" spans="1:20" ht="15.5" x14ac:dyDescent="0.35">
      <c r="A54" s="4" t="s">
        <v>279</v>
      </c>
      <c r="B54" s="4">
        <v>2</v>
      </c>
      <c r="C54" s="4" t="s">
        <v>139</v>
      </c>
      <c r="D54" s="4" t="s">
        <v>198</v>
      </c>
      <c r="E54" s="4" t="s">
        <v>257</v>
      </c>
      <c r="F54" s="4">
        <v>11.811981246624873</v>
      </c>
      <c r="G54" s="4">
        <v>402.89359550708724</v>
      </c>
      <c r="H54" s="4">
        <v>180.15181586423074</v>
      </c>
      <c r="I54" s="4">
        <v>6.6033162990687968</v>
      </c>
      <c r="J54" s="4">
        <v>217.21862402982805</v>
      </c>
      <c r="K54" s="4">
        <v>81.269300663425625</v>
      </c>
      <c r="L54" s="4">
        <v>5.2086649475560813</v>
      </c>
      <c r="M54" s="4">
        <v>185.67497147725913</v>
      </c>
      <c r="N54" s="4">
        <v>98.882515200805088</v>
      </c>
      <c r="O54" s="4">
        <v>0.3313680421664334</v>
      </c>
      <c r="P54" s="4">
        <v>26.718539297210889</v>
      </c>
      <c r="Q54" s="4">
        <v>8.6141523017713375</v>
      </c>
      <c r="R54" s="4">
        <v>0</v>
      </c>
      <c r="S54" s="4">
        <v>6.4462975281133952</v>
      </c>
      <c r="T54" s="4">
        <v>46.839472124699981</v>
      </c>
    </row>
    <row r="55" spans="1:20" ht="15.5" x14ac:dyDescent="0.35">
      <c r="A55" s="4" t="s">
        <v>279</v>
      </c>
      <c r="B55" s="4">
        <v>2</v>
      </c>
      <c r="C55" s="4" t="s">
        <v>140</v>
      </c>
      <c r="D55" s="4" t="s">
        <v>199</v>
      </c>
      <c r="E55" s="4" t="s">
        <v>258</v>
      </c>
      <c r="F55" s="4">
        <v>11.576999118601686</v>
      </c>
      <c r="G55" s="4">
        <v>397.03065480380155</v>
      </c>
      <c r="H55" s="4">
        <v>177.2684280832774</v>
      </c>
      <c r="I55" s="4">
        <v>6.4833945871669334</v>
      </c>
      <c r="J55" s="4">
        <v>213.69820107147302</v>
      </c>
      <c r="K55" s="4">
        <v>79.943592970545765</v>
      </c>
      <c r="L55" s="4">
        <v>5.093604531434754</v>
      </c>
      <c r="M55" s="4">
        <v>183.3324537323285</v>
      </c>
      <c r="N55" s="4">
        <v>97.32483511273162</v>
      </c>
      <c r="O55" s="4">
        <v>0.32402421758842309</v>
      </c>
      <c r="P55" s="4">
        <v>26.403154383075385</v>
      </c>
      <c r="Q55" s="4">
        <v>8.4805157775414663</v>
      </c>
      <c r="R55" s="4">
        <v>0</v>
      </c>
      <c r="S55" s="4">
        <v>6.3524904768608241</v>
      </c>
      <c r="T55" s="4">
        <v>46.089791301652127</v>
      </c>
    </row>
    <row r="56" spans="1:20" ht="15.5" x14ac:dyDescent="0.35">
      <c r="A56" s="4" t="s">
        <v>279</v>
      </c>
      <c r="B56" s="4">
        <v>2</v>
      </c>
      <c r="C56" s="4" t="s">
        <v>141</v>
      </c>
      <c r="D56" s="4" t="s">
        <v>200</v>
      </c>
      <c r="E56" s="4" t="s">
        <v>259</v>
      </c>
      <c r="F56" s="4">
        <v>11.343043557525004</v>
      </c>
      <c r="G56" s="4">
        <v>391.42374319100253</v>
      </c>
      <c r="H56" s="4">
        <v>174.58104927095695</v>
      </c>
      <c r="I56" s="4">
        <v>6.3645474972198111</v>
      </c>
      <c r="J56" s="4">
        <v>210.30274697504817</v>
      </c>
      <c r="K56" s="4">
        <v>78.70435835685079</v>
      </c>
      <c r="L56" s="4">
        <v>4.9784960603051962</v>
      </c>
      <c r="M56" s="4">
        <v>181.12099621595434</v>
      </c>
      <c r="N56" s="4">
        <v>95.876690914106163</v>
      </c>
      <c r="O56" s="4">
        <v>0.3167213872341072</v>
      </c>
      <c r="P56" s="4">
        <v>26.105772095605005</v>
      </c>
      <c r="Q56" s="4">
        <v>8.3561768372425345</v>
      </c>
      <c r="R56" s="4">
        <v>0</v>
      </c>
      <c r="S56" s="4">
        <v>6.2627798910560415</v>
      </c>
      <c r="T56" s="4">
        <v>45.391072810448811</v>
      </c>
    </row>
    <row r="57" spans="1:20" ht="15.5" x14ac:dyDescent="0.35">
      <c r="A57" s="4" t="s">
        <v>279</v>
      </c>
      <c r="B57" s="4">
        <v>2</v>
      </c>
      <c r="C57" s="4" t="s">
        <v>142</v>
      </c>
      <c r="D57" s="4" t="s">
        <v>201</v>
      </c>
      <c r="E57" s="4" t="s">
        <v>260</v>
      </c>
      <c r="F57" s="4">
        <v>11.111303617897516</v>
      </c>
      <c r="G57" s="4">
        <v>386.08529732973608</v>
      </c>
      <c r="H57" s="4">
        <v>172.08970189593893</v>
      </c>
      <c r="I57" s="4">
        <v>6.2473694914259905</v>
      </c>
      <c r="J57" s="4">
        <v>207.03804591615634</v>
      </c>
      <c r="K57" s="4">
        <v>77.551428219854643</v>
      </c>
      <c r="L57" s="4">
        <v>4.8639341264715252</v>
      </c>
      <c r="M57" s="4">
        <v>179.0472514135798</v>
      </c>
      <c r="N57" s="4">
        <v>94.538273676084287</v>
      </c>
      <c r="O57" s="4">
        <v>0.30949908360594075</v>
      </c>
      <c r="P57" s="4">
        <v>25.827475583158936</v>
      </c>
      <c r="Q57" s="4">
        <v>8.2411819848482661</v>
      </c>
      <c r="R57" s="4">
        <v>0</v>
      </c>
      <c r="S57" s="4">
        <v>6.1773647572757779</v>
      </c>
      <c r="T57" s="4">
        <v>44.743322492944124</v>
      </c>
    </row>
    <row r="58" spans="1:20" ht="15.5" x14ac:dyDescent="0.35">
      <c r="A58" s="4" t="s">
        <v>279</v>
      </c>
      <c r="B58" s="4">
        <v>2</v>
      </c>
      <c r="C58" s="4" t="s">
        <v>143</v>
      </c>
      <c r="D58" s="4" t="s">
        <v>202</v>
      </c>
      <c r="E58" s="4" t="s">
        <v>261</v>
      </c>
      <c r="F58" s="4">
        <v>10.882828327178522</v>
      </c>
      <c r="G58" s="4">
        <v>381.02526711584972</v>
      </c>
      <c r="H58" s="4">
        <v>169.79306419676678</v>
      </c>
      <c r="I58" s="4">
        <v>6.1323646970128785</v>
      </c>
      <c r="J58" s="4">
        <v>203.90849289437597</v>
      </c>
      <c r="K58" s="4">
        <v>76.484020942200857</v>
      </c>
      <c r="L58" s="4">
        <v>4.7504636301656413</v>
      </c>
      <c r="M58" s="4">
        <v>177.11677422147378</v>
      </c>
      <c r="N58" s="4">
        <v>93.309043254565907</v>
      </c>
      <c r="O58" s="4">
        <v>0.30239265701929163</v>
      </c>
      <c r="P58" s="4">
        <v>25.569197857527904</v>
      </c>
      <c r="Q58" s="4">
        <v>8.1355127601239268</v>
      </c>
      <c r="R58" s="4">
        <v>0</v>
      </c>
      <c r="S58" s="4">
        <v>6.0964042738535955</v>
      </c>
      <c r="T58" s="4">
        <v>44.146196691159361</v>
      </c>
    </row>
    <row r="59" spans="1:20" ht="15.5" x14ac:dyDescent="0.35">
      <c r="A59" s="4" t="s">
        <v>279</v>
      </c>
      <c r="B59" s="4">
        <v>2</v>
      </c>
      <c r="C59" s="4" t="s">
        <v>144</v>
      </c>
      <c r="D59" s="4" t="s">
        <v>203</v>
      </c>
      <c r="E59" s="4" t="s">
        <v>262</v>
      </c>
      <c r="F59" s="4">
        <v>10.658536299229979</v>
      </c>
      <c r="G59" s="4">
        <v>376.25146513564039</v>
      </c>
      <c r="H59" s="4">
        <v>167.68869786618436</v>
      </c>
      <c r="I59" s="4">
        <v>6.0199559549386867</v>
      </c>
      <c r="J59" s="4">
        <v>200.91734211852065</v>
      </c>
      <c r="K59" s="4">
        <v>75.500858540712841</v>
      </c>
      <c r="L59" s="4">
        <v>4.6385803442912916</v>
      </c>
      <c r="M59" s="4">
        <v>175.33412301711979</v>
      </c>
      <c r="N59" s="4">
        <v>92.187839325471487</v>
      </c>
      <c r="O59" s="4">
        <v>0.29543350331926943</v>
      </c>
      <c r="P59" s="4">
        <v>25.331729823715619</v>
      </c>
      <c r="Q59" s="4">
        <v>8.0390943783325053</v>
      </c>
      <c r="R59" s="4">
        <v>0</v>
      </c>
      <c r="S59" s="4">
        <v>6.0200234421702472</v>
      </c>
      <c r="T59" s="4">
        <v>43.599061445207923</v>
      </c>
    </row>
    <row r="60" spans="1:20" ht="15.5" x14ac:dyDescent="0.35">
      <c r="A60" s="4" t="s">
        <v>279</v>
      </c>
      <c r="B60" s="4">
        <v>2</v>
      </c>
      <c r="C60" s="4" t="s">
        <v>145</v>
      </c>
      <c r="D60" s="4" t="s">
        <v>204</v>
      </c>
      <c r="E60" s="4" t="s">
        <v>263</v>
      </c>
      <c r="F60" s="4">
        <v>4.5004923084683384</v>
      </c>
      <c r="G60" s="4">
        <v>159.86149555919795</v>
      </c>
      <c r="H60" s="4">
        <v>71.269342670306784</v>
      </c>
      <c r="I60" s="4">
        <v>2.5462897245003395</v>
      </c>
      <c r="J60" s="4">
        <v>85.226583417660706</v>
      </c>
      <c r="K60" s="4">
        <v>32.077071549326305</v>
      </c>
      <c r="L60" s="4">
        <v>1.954202583968</v>
      </c>
      <c r="M60" s="4">
        <v>74.634912141537242</v>
      </c>
      <c r="N60" s="4">
        <v>39.192271120980472</v>
      </c>
      <c r="O60" s="4">
        <v>0.12452646754667387</v>
      </c>
      <c r="P60" s="4">
        <v>10.789060336094071</v>
      </c>
      <c r="Q60" s="4">
        <v>3.4180775662462568</v>
      </c>
      <c r="R60" s="4">
        <v>0</v>
      </c>
      <c r="S60" s="4">
        <v>2.5577839289471669</v>
      </c>
      <c r="T60" s="4">
        <v>18.530029094279765</v>
      </c>
    </row>
  </sheetData>
  <pageMargins left="0.7" right="0.7" top="0.75" bottom="0.75" header="0.3" footer="0.3"/>
  <pageSetup paperSize="9" orientation="portrait" horizontalDpi="300" verticalDpi="30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showGridLines="0" workbookViewId="0"/>
  </sheetViews>
  <sheetFormatPr defaultRowHeight="14.5" x14ac:dyDescent="0.35"/>
  <cols>
    <col min="1" max="17" width="20" customWidth="1"/>
  </cols>
  <sheetData>
    <row r="1" spans="1:16" ht="31" x14ac:dyDescent="0.35">
      <c r="A1" s="3" t="s">
        <v>12</v>
      </c>
      <c r="B1" s="3" t="s">
        <v>71</v>
      </c>
      <c r="C1" s="3" t="s">
        <v>72</v>
      </c>
      <c r="D1" s="3" t="s">
        <v>73</v>
      </c>
      <c r="E1" s="3" t="s">
        <v>74</v>
      </c>
      <c r="F1" s="3" t="s">
        <v>75</v>
      </c>
      <c r="G1" s="3" t="s">
        <v>76</v>
      </c>
      <c r="H1" s="3" t="s">
        <v>77</v>
      </c>
      <c r="I1" s="3" t="s">
        <v>78</v>
      </c>
      <c r="J1" s="3" t="s">
        <v>79</v>
      </c>
      <c r="K1" s="3" t="s">
        <v>80</v>
      </c>
      <c r="L1" s="3" t="s">
        <v>81</v>
      </c>
      <c r="M1" s="3" t="s">
        <v>82</v>
      </c>
      <c r="N1" s="3" t="s">
        <v>83</v>
      </c>
      <c r="O1" s="3" t="s">
        <v>84</v>
      </c>
      <c r="P1" s="3" t="s">
        <v>85</v>
      </c>
    </row>
    <row r="2" spans="1:16" ht="15.5" x14ac:dyDescent="0.35">
      <c r="A2" s="4" t="s">
        <v>86</v>
      </c>
      <c r="B2" s="4">
        <v>6.028562973185625E-5</v>
      </c>
      <c r="C2" s="4">
        <v>291.16976692123393</v>
      </c>
      <c r="D2" s="4">
        <v>341.65498862779589</v>
      </c>
      <c r="E2" s="4">
        <v>3.9788515623025131E-5</v>
      </c>
      <c r="F2" s="4">
        <v>171.79016248352801</v>
      </c>
      <c r="G2" s="4">
        <v>163.99439454134202</v>
      </c>
      <c r="H2" s="4">
        <v>2.0497114108831125E-5</v>
      </c>
      <c r="I2" s="4">
        <v>119.37960443770591</v>
      </c>
      <c r="J2" s="4">
        <v>177.66059408645387</v>
      </c>
      <c r="K2" s="4">
        <v>1.8085688919556874E-6</v>
      </c>
      <c r="L2" s="4">
        <v>14.558488346061697</v>
      </c>
      <c r="M2" s="4">
        <v>13.666199545111837</v>
      </c>
      <c r="N2" s="4">
        <v>0</v>
      </c>
      <c r="O2" s="4">
        <v>4.6587162707397427</v>
      </c>
      <c r="P2" s="4">
        <v>88.830297043226935</v>
      </c>
    </row>
    <row r="3" spans="1:16" ht="15.5" x14ac:dyDescent="0.35">
      <c r="A3" s="4" t="s">
        <v>264</v>
      </c>
      <c r="B3" s="4">
        <v>37.593606229225784</v>
      </c>
      <c r="C3" s="4">
        <v>866.43851534472071</v>
      </c>
      <c r="D3" s="4">
        <v>709.12748209338281</v>
      </c>
      <c r="E3" s="4">
        <v>24.811780111289021</v>
      </c>
      <c r="F3" s="4">
        <v>511.19872405338521</v>
      </c>
      <c r="G3" s="4">
        <v>340.38119140482371</v>
      </c>
      <c r="H3" s="4">
        <v>12.781826117936767</v>
      </c>
      <c r="I3" s="4">
        <v>355.23979129133545</v>
      </c>
      <c r="J3" s="4">
        <v>368.74629068855904</v>
      </c>
      <c r="K3" s="4">
        <v>1.1278081868767735</v>
      </c>
      <c r="L3" s="4">
        <v>43.321925767236038</v>
      </c>
      <c r="M3" s="4">
        <v>28.365099283735312</v>
      </c>
      <c r="N3" s="4">
        <v>0</v>
      </c>
      <c r="O3" s="4">
        <v>13.863016245515531</v>
      </c>
      <c r="P3" s="4">
        <v>184.37314534427952</v>
      </c>
    </row>
    <row r="4" spans="1:16" ht="15.5" x14ac:dyDescent="0.35">
      <c r="A4" s="4" t="s">
        <v>23</v>
      </c>
      <c r="B4" s="4">
        <v>1.4150143514054642E-5</v>
      </c>
      <c r="C4" s="4">
        <v>176.65392156720077</v>
      </c>
      <c r="D4" s="4">
        <v>53.290044903401117</v>
      </c>
      <c r="E4" s="4">
        <v>1.4150143514054642E-5</v>
      </c>
      <c r="F4" s="4">
        <v>169.58776470451272</v>
      </c>
      <c r="G4" s="4">
        <v>29.309524696870614</v>
      </c>
      <c r="H4" s="4">
        <v>0</v>
      </c>
      <c r="I4" s="4">
        <v>7.0661568626880307</v>
      </c>
      <c r="J4" s="4">
        <v>23.980520206530503</v>
      </c>
      <c r="K4" s="4">
        <v>0</v>
      </c>
      <c r="L4" s="4">
        <v>1.7665392156720077</v>
      </c>
      <c r="M4" s="4">
        <v>17.052814369088356</v>
      </c>
      <c r="N4" s="4">
        <v>0</v>
      </c>
      <c r="O4" s="4">
        <v>2.826462745075212</v>
      </c>
      <c r="P4" s="4">
        <v>13.855411674884291</v>
      </c>
    </row>
    <row r="5" spans="1:16" ht="15.5" x14ac:dyDescent="0.35">
      <c r="A5" s="4" t="s">
        <v>265</v>
      </c>
      <c r="B5" s="4">
        <v>41.88143939247297</v>
      </c>
      <c r="C5" s="4">
        <v>709.58875949517471</v>
      </c>
      <c r="D5" s="4">
        <v>535.60672362381513</v>
      </c>
      <c r="E5" s="4">
        <v>27.641749999032161</v>
      </c>
      <c r="F5" s="4">
        <v>418.65736810215304</v>
      </c>
      <c r="G5" s="4">
        <v>257.09122733943127</v>
      </c>
      <c r="H5" s="4">
        <v>14.239689393440809</v>
      </c>
      <c r="I5" s="4">
        <v>290.93139139302161</v>
      </c>
      <c r="J5" s="4">
        <v>278.51549628438386</v>
      </c>
      <c r="K5" s="4">
        <v>1.256443181774189</v>
      </c>
      <c r="L5" s="4">
        <v>35.479437974758739</v>
      </c>
      <c r="M5" s="4">
        <v>21.424268944952605</v>
      </c>
      <c r="N5" s="4">
        <v>0</v>
      </c>
      <c r="O5" s="4">
        <v>11.353420151922796</v>
      </c>
      <c r="P5" s="4">
        <v>139.25774814219193</v>
      </c>
    </row>
    <row r="6" spans="1:16" ht="15.5" x14ac:dyDescent="0.35">
      <c r="A6" s="4" t="s">
        <v>24</v>
      </c>
      <c r="B6" s="4">
        <v>11.022677413901981</v>
      </c>
      <c r="C6" s="4">
        <v>543.15947108207592</v>
      </c>
      <c r="D6" s="4">
        <v>360.45136765238669</v>
      </c>
      <c r="E6" s="4">
        <v>8.5976883828435451</v>
      </c>
      <c r="F6" s="4">
        <v>483.41192926304763</v>
      </c>
      <c r="G6" s="4">
        <v>219.87533426795588</v>
      </c>
      <c r="H6" s="4">
        <v>2.4249890310584359</v>
      </c>
      <c r="I6" s="4">
        <v>59.747541819028356</v>
      </c>
      <c r="J6" s="4">
        <v>140.57603338443079</v>
      </c>
      <c r="K6" s="4">
        <v>0.22045354827803962</v>
      </c>
      <c r="L6" s="4">
        <v>0</v>
      </c>
      <c r="M6" s="4">
        <v>14.418054706095466</v>
      </c>
      <c r="N6" s="4">
        <v>0</v>
      </c>
      <c r="O6" s="4">
        <v>8.6905515373132154</v>
      </c>
      <c r="P6" s="4">
        <v>93.717355589620539</v>
      </c>
    </row>
    <row r="7" spans="1:16" ht="15.5" x14ac:dyDescent="0.35">
      <c r="A7" s="4" t="s">
        <v>266</v>
      </c>
      <c r="B7" s="4">
        <v>3.3497550966529983E-5</v>
      </c>
      <c r="C7" s="4">
        <v>310.05311026543438</v>
      </c>
      <c r="D7" s="4">
        <v>193.6920556890208</v>
      </c>
      <c r="E7" s="4">
        <v>2.2108383637909789E-5</v>
      </c>
      <c r="F7" s="4">
        <v>182.93133505660626</v>
      </c>
      <c r="G7" s="4">
        <v>92.972186730729973</v>
      </c>
      <c r="H7" s="4">
        <v>1.1389167328620194E-5</v>
      </c>
      <c r="I7" s="4">
        <v>127.12177520882808</v>
      </c>
      <c r="J7" s="4">
        <v>100.71986895829082</v>
      </c>
      <c r="K7" s="4">
        <v>1.0049265289958994E-6</v>
      </c>
      <c r="L7" s="4">
        <v>15.502655513271719</v>
      </c>
      <c r="M7" s="4">
        <v>7.7476822275608317</v>
      </c>
      <c r="N7" s="4">
        <v>0</v>
      </c>
      <c r="O7" s="4">
        <v>4.9608497642469498</v>
      </c>
      <c r="P7" s="4">
        <v>50.359934479145409</v>
      </c>
    </row>
    <row r="8" spans="1:16" ht="15.5" x14ac:dyDescent="0.35">
      <c r="A8" s="4" t="s">
        <v>267</v>
      </c>
      <c r="B8" s="4">
        <v>3.4570609710817446</v>
      </c>
      <c r="C8" s="4">
        <v>639.6809473970186</v>
      </c>
      <c r="D8" s="4">
        <v>519.26467952980613</v>
      </c>
      <c r="E8" s="4">
        <v>2.2816602409139515</v>
      </c>
      <c r="F8" s="4">
        <v>377.41175896424096</v>
      </c>
      <c r="G8" s="4">
        <v>249.24704617430692</v>
      </c>
      <c r="H8" s="4">
        <v>1.1754007301677931</v>
      </c>
      <c r="I8" s="4">
        <v>262.26918843277758</v>
      </c>
      <c r="J8" s="4">
        <v>270.01763335549919</v>
      </c>
      <c r="K8" s="4">
        <v>0.10371182913245233</v>
      </c>
      <c r="L8" s="4">
        <v>31.984047369850931</v>
      </c>
      <c r="M8" s="4">
        <v>20.770587181192244</v>
      </c>
      <c r="N8" s="4">
        <v>0</v>
      </c>
      <c r="O8" s="4">
        <v>10.234895158352298</v>
      </c>
      <c r="P8" s="4">
        <v>135.00881667774959</v>
      </c>
    </row>
    <row r="9" spans="1:16" ht="15.5" x14ac:dyDescent="0.35">
      <c r="A9" s="4" t="s">
        <v>268</v>
      </c>
      <c r="B9" s="4">
        <v>0.13567745886487992</v>
      </c>
      <c r="C9" s="4">
        <v>309.57961092970976</v>
      </c>
      <c r="D9" s="4">
        <v>243.01779663441204</v>
      </c>
      <c r="E9" s="4">
        <v>8.9547122850820754E-2</v>
      </c>
      <c r="F9" s="4">
        <v>182.65197044852874</v>
      </c>
      <c r="G9" s="4">
        <v>116.64854238451777</v>
      </c>
      <c r="H9" s="4">
        <v>4.6130336014059171E-2</v>
      </c>
      <c r="I9" s="4">
        <v>126.92764048118099</v>
      </c>
      <c r="J9" s="4">
        <v>126.36925424989425</v>
      </c>
      <c r="K9" s="4">
        <v>4.0703237659463973E-3</v>
      </c>
      <c r="L9" s="4">
        <v>15.478980546485488</v>
      </c>
      <c r="M9" s="4">
        <v>9.7207118653764812</v>
      </c>
      <c r="N9" s="4">
        <v>0</v>
      </c>
      <c r="O9" s="4">
        <v>4.9532737748753561</v>
      </c>
      <c r="P9" s="4">
        <v>63.184627124947127</v>
      </c>
    </row>
    <row r="10" spans="1:16" ht="15.5" x14ac:dyDescent="0.35">
      <c r="A10" s="4" t="s">
        <v>269</v>
      </c>
      <c r="B10" s="4">
        <v>0.56886593703359756</v>
      </c>
      <c r="C10" s="4">
        <v>232.20480030750568</v>
      </c>
      <c r="D10" s="4">
        <v>293.36131764270766</v>
      </c>
      <c r="E10" s="4">
        <v>0.37545151844217445</v>
      </c>
      <c r="F10" s="4">
        <v>137.00083218142834</v>
      </c>
      <c r="G10" s="4">
        <v>140.81343246849968</v>
      </c>
      <c r="H10" s="4">
        <v>0.19341441859142317</v>
      </c>
      <c r="I10" s="4">
        <v>95.203968126077328</v>
      </c>
      <c r="J10" s="4">
        <v>152.54788517420801</v>
      </c>
      <c r="K10" s="4">
        <v>1.7065978111007928E-2</v>
      </c>
      <c r="L10" s="4">
        <v>11.610240015375284</v>
      </c>
      <c r="M10" s="4">
        <v>11.734452705708307</v>
      </c>
      <c r="N10" s="4">
        <v>0</v>
      </c>
      <c r="O10" s="4">
        <v>3.7152768049200913</v>
      </c>
      <c r="P10" s="4">
        <v>76.273942587104003</v>
      </c>
    </row>
    <row r="11" spans="1:16" ht="15.5" x14ac:dyDescent="0.35">
      <c r="A11" s="4" t="s">
        <v>270</v>
      </c>
      <c r="B11" s="4">
        <v>38.991260185657467</v>
      </c>
      <c r="C11" s="4">
        <v>405.78116197547956</v>
      </c>
      <c r="D11" s="4">
        <v>310.19714563128969</v>
      </c>
      <c r="E11" s="4">
        <v>25.734231722533931</v>
      </c>
      <c r="F11" s="4">
        <v>239.41088556553291</v>
      </c>
      <c r="G11" s="4">
        <v>148.89462990301905</v>
      </c>
      <c r="H11" s="4">
        <v>13.257028463123538</v>
      </c>
      <c r="I11" s="4">
        <v>166.3702764099466</v>
      </c>
      <c r="J11" s="4">
        <v>161.30251572827063</v>
      </c>
      <c r="K11" s="4">
        <v>1.1697378055697238</v>
      </c>
      <c r="L11" s="4">
        <v>20.289058098773978</v>
      </c>
      <c r="M11" s="4">
        <v>12.407885825251588</v>
      </c>
      <c r="N11" s="4">
        <v>0</v>
      </c>
      <c r="O11" s="4">
        <v>6.4924985916076725</v>
      </c>
      <c r="P11" s="4">
        <v>80.651257864135317</v>
      </c>
    </row>
    <row r="12" spans="1:16" ht="15.5" x14ac:dyDescent="0.35">
      <c r="A12" s="4" t="s">
        <v>271</v>
      </c>
      <c r="B12" s="4">
        <v>9.434171127626648</v>
      </c>
      <c r="C12" s="4">
        <v>1194.9397902833198</v>
      </c>
      <c r="D12" s="4">
        <v>1119.0938202380739</v>
      </c>
      <c r="E12" s="4">
        <v>6.2265529442335881</v>
      </c>
      <c r="F12" s="4">
        <v>705.01447626715867</v>
      </c>
      <c r="G12" s="4">
        <v>537.16503371427552</v>
      </c>
      <c r="H12" s="4">
        <v>3.2076181833930599</v>
      </c>
      <c r="I12" s="4">
        <v>489.92531401616105</v>
      </c>
      <c r="J12" s="4">
        <v>581.92878652379852</v>
      </c>
      <c r="K12" s="4">
        <v>0.2830251338287994</v>
      </c>
      <c r="L12" s="4">
        <v>59.746989514165989</v>
      </c>
      <c r="M12" s="4">
        <v>44.763752809522956</v>
      </c>
      <c r="N12" s="4">
        <v>0</v>
      </c>
      <c r="O12" s="4">
        <v>19.119036644533118</v>
      </c>
      <c r="P12" s="4">
        <v>290.96439326189926</v>
      </c>
    </row>
    <row r="13" spans="1:16" ht="15.5" x14ac:dyDescent="0.35">
      <c r="A13" s="4" t="s">
        <v>25</v>
      </c>
      <c r="B13" s="4">
        <v>475.21015738745456</v>
      </c>
      <c r="C13" s="4">
        <v>10478.168973456462</v>
      </c>
      <c r="D13" s="4">
        <v>3716.5316844439371</v>
      </c>
      <c r="E13" s="4">
        <v>218.59667239822909</v>
      </c>
      <c r="F13" s="4">
        <v>5658.21124566649</v>
      </c>
      <c r="G13" s="4">
        <v>1560.9433074664537</v>
      </c>
      <c r="H13" s="4">
        <v>256.61348498922547</v>
      </c>
      <c r="I13" s="4">
        <v>4819.9577277899725</v>
      </c>
      <c r="J13" s="4">
        <v>2155.5883769774837</v>
      </c>
      <c r="K13" s="4">
        <v>14.256304721623636</v>
      </c>
      <c r="L13" s="4">
        <v>733.47182814195241</v>
      </c>
      <c r="M13" s="4">
        <v>185.82658422219686</v>
      </c>
      <c r="N13" s="4">
        <v>0</v>
      </c>
      <c r="O13" s="4">
        <v>167.6507035753034</v>
      </c>
      <c r="P13" s="4">
        <v>966.2982379554237</v>
      </c>
    </row>
    <row r="14" spans="1:16" ht="15.5" x14ac:dyDescent="0.35">
      <c r="A14" s="4" t="s">
        <v>272</v>
      </c>
      <c r="B14" s="4">
        <v>52.446196178822568</v>
      </c>
      <c r="C14" s="4">
        <v>1357.1918875386632</v>
      </c>
      <c r="D14" s="4">
        <v>672.84142729137352</v>
      </c>
      <c r="E14" s="4">
        <v>34.614489478022897</v>
      </c>
      <c r="F14" s="4">
        <v>800.74321364781122</v>
      </c>
      <c r="G14" s="4">
        <v>322.96388509985928</v>
      </c>
      <c r="H14" s="4">
        <v>17.831706700799671</v>
      </c>
      <c r="I14" s="4">
        <v>556.44867389085186</v>
      </c>
      <c r="J14" s="4">
        <v>349.87754219151424</v>
      </c>
      <c r="K14" s="4">
        <v>1.5733858853646769</v>
      </c>
      <c r="L14" s="4">
        <v>67.85959437693316</v>
      </c>
      <c r="M14" s="4">
        <v>26.913657091654944</v>
      </c>
      <c r="N14" s="4">
        <v>0</v>
      </c>
      <c r="O14" s="4">
        <v>21.715070200618609</v>
      </c>
      <c r="P14" s="4">
        <v>174.93877109575712</v>
      </c>
    </row>
    <row r="15" spans="1:16" ht="15.5" x14ac:dyDescent="0.35">
      <c r="A15" s="4" t="s">
        <v>273</v>
      </c>
      <c r="B15" s="4">
        <v>5.547123819921743</v>
      </c>
      <c r="C15" s="4">
        <v>1199.2712776319026</v>
      </c>
      <c r="D15" s="4">
        <v>666.75713644384064</v>
      </c>
      <c r="E15" s="4">
        <v>3.6611017211483503</v>
      </c>
      <c r="F15" s="4">
        <v>707.57005380282249</v>
      </c>
      <c r="G15" s="4">
        <v>320.04342549304351</v>
      </c>
      <c r="H15" s="4">
        <v>1.8860220987733922</v>
      </c>
      <c r="I15" s="4">
        <v>491.70122382908005</v>
      </c>
      <c r="J15" s="4">
        <v>346.71371095079718</v>
      </c>
      <c r="K15" s="4">
        <v>0.16641371459765228</v>
      </c>
      <c r="L15" s="4">
        <v>59.963563881595135</v>
      </c>
      <c r="M15" s="4">
        <v>26.670285457753629</v>
      </c>
      <c r="N15" s="4">
        <v>0</v>
      </c>
      <c r="O15" s="4">
        <v>19.188340442110444</v>
      </c>
      <c r="P15" s="4">
        <v>173.35685547539859</v>
      </c>
    </row>
    <row r="16" spans="1:16" ht="15.5" x14ac:dyDescent="0.35">
      <c r="A16" s="4" t="s">
        <v>274</v>
      </c>
      <c r="B16" s="4">
        <v>3.3117536745779989E-2</v>
      </c>
      <c r="C16" s="4">
        <v>465.01178069699739</v>
      </c>
      <c r="D16" s="4">
        <v>450.58184012243493</v>
      </c>
      <c r="E16" s="4">
        <v>2.1857574252214795E-2</v>
      </c>
      <c r="F16" s="4">
        <v>274.35695061122846</v>
      </c>
      <c r="G16" s="4">
        <v>216.27928325876874</v>
      </c>
      <c r="H16" s="4">
        <v>1.1259962493565196E-2</v>
      </c>
      <c r="I16" s="4">
        <v>190.65483008576891</v>
      </c>
      <c r="J16" s="4">
        <v>234.30255686366615</v>
      </c>
      <c r="K16" s="4">
        <v>9.9352610237339969E-4</v>
      </c>
      <c r="L16" s="4">
        <v>23.25058903484987</v>
      </c>
      <c r="M16" s="4">
        <v>18.023273604897398</v>
      </c>
      <c r="N16" s="4">
        <v>0</v>
      </c>
      <c r="O16" s="4">
        <v>7.4401884911519582</v>
      </c>
      <c r="P16" s="4">
        <v>117.15127843183308</v>
      </c>
    </row>
    <row r="17" spans="1:16" ht="15.5" x14ac:dyDescent="0.35">
      <c r="A17" s="4" t="s">
        <v>275</v>
      </c>
      <c r="B17" s="4">
        <v>23.133048962248285</v>
      </c>
      <c r="C17" s="4">
        <v>305.74535725876473</v>
      </c>
      <c r="D17" s="4">
        <v>151.38861877685972</v>
      </c>
      <c r="E17" s="4">
        <v>15.267812315083869</v>
      </c>
      <c r="F17" s="4">
        <v>180.38976078267117</v>
      </c>
      <c r="G17" s="4">
        <v>72.666537012892661</v>
      </c>
      <c r="H17" s="4">
        <v>7.8652366471644166</v>
      </c>
      <c r="I17" s="4">
        <v>125.35559647609354</v>
      </c>
      <c r="J17" s="4">
        <v>78.722081763967054</v>
      </c>
      <c r="K17" s="4">
        <v>0.69399146886744856</v>
      </c>
      <c r="L17" s="4">
        <v>15.287267862938238</v>
      </c>
      <c r="M17" s="4">
        <v>6.0555447510743887</v>
      </c>
      <c r="N17" s="4">
        <v>0</v>
      </c>
      <c r="O17" s="4">
        <v>4.8919257161402356</v>
      </c>
      <c r="P17" s="4">
        <v>39.361040881983527</v>
      </c>
    </row>
    <row r="18" spans="1:16" ht="15.5" x14ac:dyDescent="0.35">
      <c r="A18" s="4" t="s">
        <v>276</v>
      </c>
      <c r="B18" s="4">
        <v>2.7247337871214996</v>
      </c>
      <c r="C18" s="4">
        <v>375.37021805853999</v>
      </c>
      <c r="D18" s="4">
        <v>352.2490760051972</v>
      </c>
      <c r="E18" s="4">
        <v>1.7983242995001898</v>
      </c>
      <c r="F18" s="4">
        <v>221.4684286545386</v>
      </c>
      <c r="G18" s="4">
        <v>169.07955648249464</v>
      </c>
      <c r="H18" s="4">
        <v>0.92640948762130981</v>
      </c>
      <c r="I18" s="4">
        <v>153.90178940400139</v>
      </c>
      <c r="J18" s="4">
        <v>183.16951952270256</v>
      </c>
      <c r="K18" s="4">
        <v>8.1742013613644984E-2</v>
      </c>
      <c r="L18" s="4">
        <v>18.768510902927002</v>
      </c>
      <c r="M18" s="4">
        <v>14.089963040207888</v>
      </c>
      <c r="N18" s="4">
        <v>0</v>
      </c>
      <c r="O18" s="4">
        <v>6.0059234889366406</v>
      </c>
      <c r="P18" s="4">
        <v>91.584759761351279</v>
      </c>
    </row>
    <row r="19" spans="1:16" ht="15.5" x14ac:dyDescent="0.35">
      <c r="A19" s="4" t="s">
        <v>26</v>
      </c>
      <c r="B19" s="4">
        <v>41.457688958366077</v>
      </c>
      <c r="C19" s="4">
        <v>976.3151071278337</v>
      </c>
      <c r="D19" s="4">
        <v>524.4638605277039</v>
      </c>
      <c r="E19" s="4">
        <v>38.970227620864108</v>
      </c>
      <c r="F19" s="4">
        <v>820.10468998738031</v>
      </c>
      <c r="G19" s="4">
        <v>319.92295492189942</v>
      </c>
      <c r="H19" s="4">
        <v>2.4874613375019643</v>
      </c>
      <c r="I19" s="4">
        <v>156.21041714045339</v>
      </c>
      <c r="J19" s="4">
        <v>204.54090560580451</v>
      </c>
      <c r="K19" s="4">
        <v>0</v>
      </c>
      <c r="L19" s="4">
        <v>19.526302142556673</v>
      </c>
      <c r="M19" s="4">
        <v>20.978554421108157</v>
      </c>
      <c r="N19" s="4">
        <v>0</v>
      </c>
      <c r="O19" s="4">
        <v>15.62104171404534</v>
      </c>
      <c r="P19" s="4">
        <v>136.36060373720304</v>
      </c>
    </row>
    <row r="20" spans="1:16" ht="15.5" x14ac:dyDescent="0.35">
      <c r="A20" s="4" t="s">
        <v>27</v>
      </c>
      <c r="B20" s="4">
        <v>25.087201105834311</v>
      </c>
      <c r="C20" s="4">
        <v>3577.1579436209013</v>
      </c>
      <c r="D20" s="4">
        <v>2677.4684867700571</v>
      </c>
      <c r="E20" s="4">
        <v>14.801448652442243</v>
      </c>
      <c r="F20" s="4">
        <v>643.88842985176223</v>
      </c>
      <c r="G20" s="4">
        <v>830.01523089871773</v>
      </c>
      <c r="H20" s="4">
        <v>10.285752453392069</v>
      </c>
      <c r="I20" s="4">
        <v>2933.2695137691394</v>
      </c>
      <c r="J20" s="4">
        <v>1847.4532558713393</v>
      </c>
      <c r="K20" s="4">
        <v>0.75261603317502934</v>
      </c>
      <c r="L20" s="4">
        <v>500.80211210692624</v>
      </c>
      <c r="M20" s="4">
        <v>187.42279407390402</v>
      </c>
      <c r="N20" s="4">
        <v>0</v>
      </c>
      <c r="O20" s="4">
        <v>57.234527097934425</v>
      </c>
      <c r="P20" s="4">
        <v>696.14180656021495</v>
      </c>
    </row>
    <row r="21" spans="1:16" ht="15.5" x14ac:dyDescent="0.35">
      <c r="A21" s="4" t="s">
        <v>277</v>
      </c>
      <c r="B21" s="4">
        <v>10.332076685130625</v>
      </c>
      <c r="C21" s="4">
        <v>841.93672428019283</v>
      </c>
      <c r="D21" s="4">
        <v>546.81287087443968</v>
      </c>
      <c r="E21" s="4">
        <v>6.8191706121862126</v>
      </c>
      <c r="F21" s="4">
        <v>496.74266732531373</v>
      </c>
      <c r="G21" s="4">
        <v>262.47017801973101</v>
      </c>
      <c r="H21" s="4">
        <v>3.5129060729444124</v>
      </c>
      <c r="I21" s="4">
        <v>345.19405695487904</v>
      </c>
      <c r="J21" s="4">
        <v>284.34269285470862</v>
      </c>
      <c r="K21" s="4">
        <v>0.30996230055391877</v>
      </c>
      <c r="L21" s="4">
        <v>42.096836214009642</v>
      </c>
      <c r="M21" s="4">
        <v>21.872514834977586</v>
      </c>
      <c r="N21" s="4">
        <v>0</v>
      </c>
      <c r="O21" s="4">
        <v>13.470987588483085</v>
      </c>
      <c r="P21" s="4">
        <v>142.17134642735431</v>
      </c>
    </row>
    <row r="22" spans="1:16" ht="15.5" x14ac:dyDescent="0.35">
      <c r="A22" s="4" t="s">
        <v>278</v>
      </c>
      <c r="B22" s="4">
        <v>4.0555173396803026</v>
      </c>
      <c r="C22" s="4">
        <v>2144.3911601046716</v>
      </c>
      <c r="D22" s="4">
        <v>946.06831749921776</v>
      </c>
      <c r="E22" s="4">
        <v>2.6766414441889999</v>
      </c>
      <c r="F22" s="4">
        <v>1265.190784461756</v>
      </c>
      <c r="G22" s="4">
        <v>454.11279239962448</v>
      </c>
      <c r="H22" s="4">
        <v>1.3788758954913027</v>
      </c>
      <c r="I22" s="4">
        <v>879.20037564291522</v>
      </c>
      <c r="J22" s="4">
        <v>491.95552509959322</v>
      </c>
      <c r="K22" s="4">
        <v>0.12166552019040906</v>
      </c>
      <c r="L22" s="4">
        <v>107.21955800523358</v>
      </c>
      <c r="M22" s="4">
        <v>37.842732699968707</v>
      </c>
      <c r="N22" s="4">
        <v>0</v>
      </c>
      <c r="O22" s="4">
        <v>34.310258561674743</v>
      </c>
      <c r="P22" s="4">
        <v>245.97776254979661</v>
      </c>
    </row>
    <row r="23" spans="1:16" ht="15.5" x14ac:dyDescent="0.35">
      <c r="A23" s="4" t="s">
        <v>279</v>
      </c>
      <c r="B23" s="4">
        <v>783.11172841051496</v>
      </c>
      <c r="C23" s="4">
        <v>27399.810285343803</v>
      </c>
      <c r="D23" s="4">
        <v>15383.920741021153</v>
      </c>
      <c r="E23" s="4">
        <v>432.98648420510017</v>
      </c>
      <c r="F23" s="4">
        <v>14647.733431881896</v>
      </c>
      <c r="G23" s="4">
        <v>6824.8896946792574</v>
      </c>
      <c r="H23" s="4">
        <v>350.1252442054149</v>
      </c>
      <c r="I23" s="4">
        <v>12752.076853461907</v>
      </c>
      <c r="J23" s="4">
        <v>8559.0310463418955</v>
      </c>
      <c r="K23" s="4">
        <v>22.139393984921142</v>
      </c>
      <c r="L23" s="4">
        <v>1837.9845250315739</v>
      </c>
      <c r="M23" s="4">
        <v>747.76741366133956</v>
      </c>
      <c r="N23" s="4">
        <v>0</v>
      </c>
      <c r="O23" s="4">
        <v>438.39696456550087</v>
      </c>
      <c r="P23" s="4">
        <v>3999.8193926654999</v>
      </c>
    </row>
  </sheetData>
  <pageMargins left="0.7" right="0.7" top="0.75" bottom="0.75" header="0.3" footer="0.3"/>
  <pageSetup paperSize="9" orientation="portrait" horizontalDpi="300" verticalDpi="30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80"/>
  <sheetViews>
    <sheetView showGridLines="0" workbookViewId="0"/>
  </sheetViews>
  <sheetFormatPr defaultRowHeight="14.5" x14ac:dyDescent="0.35"/>
  <cols>
    <col min="1" max="25" width="20" customWidth="1"/>
  </cols>
  <sheetData>
    <row r="1" spans="1:24" ht="15.5" x14ac:dyDescent="0.35">
      <c r="A1" s="3" t="s">
        <v>280</v>
      </c>
      <c r="B1" s="3" t="s">
        <v>281</v>
      </c>
      <c r="C1" s="3" t="s">
        <v>67</v>
      </c>
      <c r="D1" s="3" t="s">
        <v>86</v>
      </c>
      <c r="E1" s="3" t="s">
        <v>264</v>
      </c>
      <c r="F1" s="3" t="s">
        <v>23</v>
      </c>
      <c r="G1" s="3" t="s">
        <v>265</v>
      </c>
      <c r="H1" s="3" t="s">
        <v>24</v>
      </c>
      <c r="I1" s="3" t="s">
        <v>266</v>
      </c>
      <c r="J1" s="3" t="s">
        <v>267</v>
      </c>
      <c r="K1" s="3" t="s">
        <v>268</v>
      </c>
      <c r="L1" s="3" t="s">
        <v>269</v>
      </c>
      <c r="M1" s="3" t="s">
        <v>270</v>
      </c>
      <c r="N1" s="3" t="s">
        <v>271</v>
      </c>
      <c r="O1" s="3" t="s">
        <v>25</v>
      </c>
      <c r="P1" s="3" t="s">
        <v>273</v>
      </c>
      <c r="Q1" s="3" t="s">
        <v>274</v>
      </c>
      <c r="R1" s="3" t="s">
        <v>275</v>
      </c>
      <c r="S1" s="3" t="s">
        <v>276</v>
      </c>
      <c r="T1" s="3" t="s">
        <v>26</v>
      </c>
      <c r="U1" s="3" t="s">
        <v>27</v>
      </c>
      <c r="V1" s="3" t="s">
        <v>277</v>
      </c>
      <c r="W1" s="3" t="s">
        <v>278</v>
      </c>
      <c r="X1" s="3" t="s">
        <v>272</v>
      </c>
    </row>
    <row r="2" spans="1:24" ht="15.5" x14ac:dyDescent="0.35">
      <c r="A2" s="4" t="s">
        <v>282</v>
      </c>
      <c r="B2" s="4" t="s">
        <v>283</v>
      </c>
      <c r="C2" s="4">
        <v>2</v>
      </c>
      <c r="D2" s="4">
        <v>1</v>
      </c>
      <c r="E2" s="4">
        <v>1</v>
      </c>
      <c r="F2" s="4">
        <v>1</v>
      </c>
      <c r="G2" s="4">
        <v>1</v>
      </c>
      <c r="H2" s="4">
        <v>1</v>
      </c>
      <c r="I2" s="4">
        <v>1</v>
      </c>
      <c r="J2" s="4">
        <v>1</v>
      </c>
      <c r="K2" s="4">
        <v>1</v>
      </c>
      <c r="L2" s="4">
        <v>1</v>
      </c>
      <c r="M2" s="4">
        <v>1</v>
      </c>
      <c r="N2" s="4">
        <v>1</v>
      </c>
      <c r="O2" s="4">
        <v>1</v>
      </c>
      <c r="P2" s="4">
        <v>1</v>
      </c>
      <c r="Q2" s="4">
        <v>1</v>
      </c>
      <c r="R2" s="4">
        <v>1</v>
      </c>
      <c r="S2" s="4">
        <v>1</v>
      </c>
      <c r="T2" s="4">
        <v>1</v>
      </c>
      <c r="U2" s="4">
        <v>1</v>
      </c>
      <c r="V2" s="4">
        <v>1</v>
      </c>
      <c r="W2" s="4">
        <v>1</v>
      </c>
      <c r="X2" s="4">
        <v>1</v>
      </c>
    </row>
    <row r="3" spans="1:24" ht="15.5" x14ac:dyDescent="0.35">
      <c r="A3" s="4" t="s">
        <v>282</v>
      </c>
      <c r="B3" s="4" t="s">
        <v>284</v>
      </c>
      <c r="C3" s="4">
        <v>2</v>
      </c>
      <c r="D3" s="4">
        <v>1</v>
      </c>
      <c r="E3" s="4">
        <v>1</v>
      </c>
      <c r="F3" s="4">
        <v>1</v>
      </c>
      <c r="G3" s="4">
        <v>1</v>
      </c>
      <c r="H3" s="4">
        <v>1</v>
      </c>
      <c r="I3" s="4">
        <v>1</v>
      </c>
      <c r="J3" s="4">
        <v>1</v>
      </c>
      <c r="K3" s="4">
        <v>1</v>
      </c>
      <c r="L3" s="4">
        <v>1</v>
      </c>
      <c r="M3" s="4">
        <v>1</v>
      </c>
      <c r="N3" s="4">
        <v>1</v>
      </c>
      <c r="O3" s="4">
        <v>1</v>
      </c>
      <c r="P3" s="4">
        <v>1</v>
      </c>
      <c r="Q3" s="4">
        <v>1</v>
      </c>
      <c r="R3" s="4">
        <v>1</v>
      </c>
      <c r="S3" s="4">
        <v>1</v>
      </c>
      <c r="T3" s="4">
        <v>1</v>
      </c>
      <c r="U3" s="4">
        <v>1</v>
      </c>
      <c r="V3" s="4">
        <v>1</v>
      </c>
      <c r="W3" s="4">
        <v>1</v>
      </c>
      <c r="X3" s="4">
        <v>1</v>
      </c>
    </row>
    <row r="4" spans="1:24" ht="15.5" x14ac:dyDescent="0.35">
      <c r="A4" s="4" t="s">
        <v>282</v>
      </c>
      <c r="B4" s="4" t="s">
        <v>285</v>
      </c>
      <c r="C4" s="4">
        <v>2</v>
      </c>
      <c r="D4" s="4">
        <v>1</v>
      </c>
      <c r="E4" s="4">
        <v>1</v>
      </c>
      <c r="F4" s="4">
        <v>1</v>
      </c>
      <c r="G4" s="4">
        <v>1</v>
      </c>
      <c r="H4" s="4">
        <v>1</v>
      </c>
      <c r="I4" s="4">
        <v>1</v>
      </c>
      <c r="J4" s="4">
        <v>1</v>
      </c>
      <c r="K4" s="4">
        <v>1</v>
      </c>
      <c r="L4" s="4">
        <v>1</v>
      </c>
      <c r="M4" s="4">
        <v>1</v>
      </c>
      <c r="N4" s="4">
        <v>1</v>
      </c>
      <c r="O4" s="4">
        <v>1</v>
      </c>
      <c r="P4" s="4">
        <v>1</v>
      </c>
      <c r="Q4" s="4">
        <v>1</v>
      </c>
      <c r="R4" s="4">
        <v>1</v>
      </c>
      <c r="S4" s="4">
        <v>1</v>
      </c>
      <c r="T4" s="4">
        <v>1</v>
      </c>
      <c r="U4" s="4">
        <v>1</v>
      </c>
      <c r="V4" s="4">
        <v>1</v>
      </c>
      <c r="W4" s="4">
        <v>1</v>
      </c>
      <c r="X4" s="4">
        <v>1</v>
      </c>
    </row>
    <row r="5" spans="1:24" ht="15.5" x14ac:dyDescent="0.35">
      <c r="A5" s="4" t="s">
        <v>282</v>
      </c>
      <c r="B5" s="4" t="s">
        <v>286</v>
      </c>
      <c r="C5" s="4">
        <v>2</v>
      </c>
      <c r="D5" s="4">
        <v>1</v>
      </c>
      <c r="E5" s="4">
        <v>1</v>
      </c>
      <c r="F5" s="4">
        <v>1</v>
      </c>
      <c r="G5" s="4">
        <v>1</v>
      </c>
      <c r="H5" s="4">
        <v>1</v>
      </c>
      <c r="I5" s="4">
        <v>1</v>
      </c>
      <c r="J5" s="4">
        <v>1</v>
      </c>
      <c r="K5" s="4">
        <v>1</v>
      </c>
      <c r="L5" s="4">
        <v>1</v>
      </c>
      <c r="M5" s="4">
        <v>1</v>
      </c>
      <c r="N5" s="4">
        <v>1</v>
      </c>
      <c r="O5" s="4">
        <v>1</v>
      </c>
      <c r="P5" s="4">
        <v>1</v>
      </c>
      <c r="Q5" s="4">
        <v>1</v>
      </c>
      <c r="R5" s="4">
        <v>1</v>
      </c>
      <c r="S5" s="4">
        <v>1</v>
      </c>
      <c r="T5" s="4">
        <v>1</v>
      </c>
      <c r="U5" s="4">
        <v>1</v>
      </c>
      <c r="V5" s="4">
        <v>1</v>
      </c>
      <c r="W5" s="4">
        <v>1</v>
      </c>
      <c r="X5" s="4">
        <v>1</v>
      </c>
    </row>
    <row r="6" spans="1:24" ht="15.5" x14ac:dyDescent="0.35">
      <c r="A6" s="4" t="s">
        <v>282</v>
      </c>
      <c r="B6" s="4" t="s">
        <v>287</v>
      </c>
      <c r="C6" s="4">
        <v>2</v>
      </c>
      <c r="D6" s="4">
        <v>1</v>
      </c>
      <c r="E6" s="4">
        <v>1</v>
      </c>
      <c r="F6" s="4">
        <v>1</v>
      </c>
      <c r="G6" s="4">
        <v>1</v>
      </c>
      <c r="H6" s="4">
        <v>1</v>
      </c>
      <c r="I6" s="4">
        <v>1</v>
      </c>
      <c r="J6" s="4">
        <v>1</v>
      </c>
      <c r="K6" s="4">
        <v>1</v>
      </c>
      <c r="L6" s="4">
        <v>1</v>
      </c>
      <c r="M6" s="4">
        <v>1</v>
      </c>
      <c r="N6" s="4">
        <v>1</v>
      </c>
      <c r="O6" s="4">
        <v>1</v>
      </c>
      <c r="P6" s="4">
        <v>1</v>
      </c>
      <c r="Q6" s="4">
        <v>1</v>
      </c>
      <c r="R6" s="4">
        <v>1</v>
      </c>
      <c r="S6" s="4">
        <v>1</v>
      </c>
      <c r="T6" s="4">
        <v>1</v>
      </c>
      <c r="U6" s="4">
        <v>1</v>
      </c>
      <c r="V6" s="4">
        <v>1</v>
      </c>
      <c r="W6" s="4">
        <v>1</v>
      </c>
      <c r="X6" s="4">
        <v>1</v>
      </c>
    </row>
    <row r="7" spans="1:24" ht="15.5" x14ac:dyDescent="0.35">
      <c r="A7" s="4" t="s">
        <v>282</v>
      </c>
      <c r="B7" s="4" t="s">
        <v>288</v>
      </c>
      <c r="C7" s="4">
        <v>2</v>
      </c>
      <c r="D7" s="4">
        <v>1</v>
      </c>
      <c r="E7" s="4">
        <v>1</v>
      </c>
      <c r="F7" s="4">
        <v>1</v>
      </c>
      <c r="G7" s="4">
        <v>1</v>
      </c>
      <c r="H7" s="4">
        <v>1</v>
      </c>
      <c r="I7" s="4">
        <v>1</v>
      </c>
      <c r="J7" s="4">
        <v>1</v>
      </c>
      <c r="K7" s="4">
        <v>1</v>
      </c>
      <c r="L7" s="4">
        <v>1</v>
      </c>
      <c r="M7" s="4">
        <v>1</v>
      </c>
      <c r="N7" s="4">
        <v>1</v>
      </c>
      <c r="O7" s="4">
        <v>1</v>
      </c>
      <c r="P7" s="4">
        <v>1</v>
      </c>
      <c r="Q7" s="4">
        <v>1</v>
      </c>
      <c r="R7" s="4">
        <v>1</v>
      </c>
      <c r="S7" s="4">
        <v>1</v>
      </c>
      <c r="T7" s="4">
        <v>1</v>
      </c>
      <c r="U7" s="4">
        <v>1</v>
      </c>
      <c r="V7" s="4">
        <v>1</v>
      </c>
      <c r="W7" s="4">
        <v>1</v>
      </c>
      <c r="X7" s="4">
        <v>1</v>
      </c>
    </row>
    <row r="8" spans="1:24" ht="15.5" x14ac:dyDescent="0.35">
      <c r="A8" s="4" t="s">
        <v>282</v>
      </c>
      <c r="B8" s="4" t="s">
        <v>289</v>
      </c>
      <c r="C8" s="4">
        <v>2</v>
      </c>
      <c r="D8" s="4">
        <v>1</v>
      </c>
      <c r="E8" s="4">
        <v>1</v>
      </c>
      <c r="F8" s="4">
        <v>1</v>
      </c>
      <c r="G8" s="4">
        <v>1</v>
      </c>
      <c r="H8" s="4">
        <v>1</v>
      </c>
      <c r="I8" s="4">
        <v>1</v>
      </c>
      <c r="J8" s="4">
        <v>1</v>
      </c>
      <c r="K8" s="4">
        <v>1</v>
      </c>
      <c r="L8" s="4">
        <v>1</v>
      </c>
      <c r="M8" s="4">
        <v>1</v>
      </c>
      <c r="N8" s="4">
        <v>1</v>
      </c>
      <c r="O8" s="4">
        <v>1</v>
      </c>
      <c r="P8" s="4">
        <v>1</v>
      </c>
      <c r="Q8" s="4">
        <v>1</v>
      </c>
      <c r="R8" s="4">
        <v>1</v>
      </c>
      <c r="S8" s="4">
        <v>1</v>
      </c>
      <c r="T8" s="4">
        <v>1</v>
      </c>
      <c r="U8" s="4">
        <v>1</v>
      </c>
      <c r="V8" s="4">
        <v>1</v>
      </c>
      <c r="W8" s="4">
        <v>1</v>
      </c>
      <c r="X8" s="4">
        <v>1</v>
      </c>
    </row>
    <row r="9" spans="1:24" ht="15.5" x14ac:dyDescent="0.35">
      <c r="A9" s="4" t="s">
        <v>282</v>
      </c>
      <c r="B9" s="4" t="s">
        <v>290</v>
      </c>
      <c r="C9" s="4">
        <v>2</v>
      </c>
      <c r="D9" s="4">
        <v>1</v>
      </c>
      <c r="E9" s="4">
        <v>1</v>
      </c>
      <c r="F9" s="4">
        <v>1</v>
      </c>
      <c r="G9" s="4">
        <v>1</v>
      </c>
      <c r="H9" s="4">
        <v>1</v>
      </c>
      <c r="I9" s="4">
        <v>1</v>
      </c>
      <c r="J9" s="4">
        <v>1</v>
      </c>
      <c r="K9" s="4">
        <v>1</v>
      </c>
      <c r="L9" s="4">
        <v>1</v>
      </c>
      <c r="M9" s="4">
        <v>1</v>
      </c>
      <c r="N9" s="4">
        <v>1</v>
      </c>
      <c r="O9" s="4">
        <v>1</v>
      </c>
      <c r="P9" s="4">
        <v>1</v>
      </c>
      <c r="Q9" s="4">
        <v>1</v>
      </c>
      <c r="R9" s="4">
        <v>1</v>
      </c>
      <c r="S9" s="4">
        <v>1</v>
      </c>
      <c r="T9" s="4">
        <v>1</v>
      </c>
      <c r="U9" s="4">
        <v>1</v>
      </c>
      <c r="V9" s="4">
        <v>1</v>
      </c>
      <c r="W9" s="4">
        <v>1</v>
      </c>
      <c r="X9" s="4">
        <v>1</v>
      </c>
    </row>
    <row r="10" spans="1:24" ht="15.5" x14ac:dyDescent="0.35">
      <c r="A10" s="4" t="s">
        <v>282</v>
      </c>
      <c r="B10" s="4" t="s">
        <v>291</v>
      </c>
      <c r="C10" s="4">
        <v>2</v>
      </c>
      <c r="D10" s="4">
        <v>1</v>
      </c>
      <c r="E10" s="4">
        <v>1</v>
      </c>
      <c r="F10" s="4">
        <v>1</v>
      </c>
      <c r="G10" s="4">
        <v>1</v>
      </c>
      <c r="H10" s="4">
        <v>1</v>
      </c>
      <c r="I10" s="4">
        <v>1</v>
      </c>
      <c r="J10" s="4">
        <v>1</v>
      </c>
      <c r="K10" s="4">
        <v>1</v>
      </c>
      <c r="L10" s="4">
        <v>1</v>
      </c>
      <c r="M10" s="4">
        <v>1</v>
      </c>
      <c r="N10" s="4">
        <v>1</v>
      </c>
      <c r="O10" s="4">
        <v>1</v>
      </c>
      <c r="P10" s="4">
        <v>1</v>
      </c>
      <c r="Q10" s="4">
        <v>1</v>
      </c>
      <c r="R10" s="4">
        <v>1</v>
      </c>
      <c r="S10" s="4">
        <v>1</v>
      </c>
      <c r="T10" s="4">
        <v>1</v>
      </c>
      <c r="U10" s="4">
        <v>1</v>
      </c>
      <c r="V10" s="4">
        <v>1</v>
      </c>
      <c r="W10" s="4">
        <v>1</v>
      </c>
      <c r="X10" s="4">
        <v>1</v>
      </c>
    </row>
    <row r="11" spans="1:24" ht="15.5" x14ac:dyDescent="0.35">
      <c r="A11" s="4" t="s">
        <v>282</v>
      </c>
      <c r="B11" s="4" t="s">
        <v>292</v>
      </c>
      <c r="C11" s="4">
        <v>2</v>
      </c>
      <c r="D11" s="4">
        <v>1</v>
      </c>
      <c r="E11" s="4">
        <v>1</v>
      </c>
      <c r="F11" s="4">
        <v>1</v>
      </c>
      <c r="G11" s="4">
        <v>1</v>
      </c>
      <c r="H11" s="4">
        <v>1</v>
      </c>
      <c r="I11" s="4">
        <v>1</v>
      </c>
      <c r="J11" s="4">
        <v>1</v>
      </c>
      <c r="K11" s="4">
        <v>1</v>
      </c>
      <c r="L11" s="4">
        <v>1</v>
      </c>
      <c r="M11" s="4">
        <v>1</v>
      </c>
      <c r="N11" s="4">
        <v>1</v>
      </c>
      <c r="O11" s="4">
        <v>1</v>
      </c>
      <c r="P11" s="4">
        <v>1</v>
      </c>
      <c r="Q11" s="4">
        <v>1</v>
      </c>
      <c r="R11" s="4">
        <v>1</v>
      </c>
      <c r="S11" s="4">
        <v>1</v>
      </c>
      <c r="T11" s="4">
        <v>1</v>
      </c>
      <c r="U11" s="4">
        <v>1</v>
      </c>
      <c r="V11" s="4">
        <v>1</v>
      </c>
      <c r="W11" s="4">
        <v>1</v>
      </c>
      <c r="X11" s="4">
        <v>1</v>
      </c>
    </row>
    <row r="12" spans="1:24" ht="15.5" x14ac:dyDescent="0.35">
      <c r="A12" s="4" t="s">
        <v>282</v>
      </c>
      <c r="B12" s="4" t="s">
        <v>293</v>
      </c>
      <c r="C12" s="4">
        <v>2</v>
      </c>
      <c r="D12" s="4">
        <v>1</v>
      </c>
      <c r="E12" s="4">
        <v>1</v>
      </c>
      <c r="F12" s="4">
        <v>1</v>
      </c>
      <c r="G12" s="4">
        <v>1</v>
      </c>
      <c r="H12" s="4">
        <v>1</v>
      </c>
      <c r="I12" s="4">
        <v>1</v>
      </c>
      <c r="J12" s="4">
        <v>1</v>
      </c>
      <c r="K12" s="4">
        <v>1</v>
      </c>
      <c r="L12" s="4">
        <v>1</v>
      </c>
      <c r="M12" s="4">
        <v>1</v>
      </c>
      <c r="N12" s="4">
        <v>1</v>
      </c>
      <c r="O12" s="4">
        <v>1</v>
      </c>
      <c r="P12" s="4">
        <v>1</v>
      </c>
      <c r="Q12" s="4">
        <v>1</v>
      </c>
      <c r="R12" s="4">
        <v>1</v>
      </c>
      <c r="S12" s="4">
        <v>1</v>
      </c>
      <c r="T12" s="4">
        <v>1</v>
      </c>
      <c r="U12" s="4">
        <v>1</v>
      </c>
      <c r="V12" s="4">
        <v>1</v>
      </c>
      <c r="W12" s="4">
        <v>1</v>
      </c>
      <c r="X12" s="4">
        <v>1</v>
      </c>
    </row>
    <row r="13" spans="1:24" ht="15.5" x14ac:dyDescent="0.35">
      <c r="A13" s="4" t="s">
        <v>282</v>
      </c>
      <c r="B13" s="4" t="s">
        <v>294</v>
      </c>
      <c r="C13" s="4">
        <v>2</v>
      </c>
      <c r="D13" s="4">
        <v>1</v>
      </c>
      <c r="E13" s="4">
        <v>1</v>
      </c>
      <c r="F13" s="4">
        <v>1</v>
      </c>
      <c r="G13" s="4">
        <v>1</v>
      </c>
      <c r="H13" s="4">
        <v>1</v>
      </c>
      <c r="I13" s="4">
        <v>1</v>
      </c>
      <c r="J13" s="4">
        <v>1</v>
      </c>
      <c r="K13" s="4">
        <v>1</v>
      </c>
      <c r="L13" s="4">
        <v>1</v>
      </c>
      <c r="M13" s="4">
        <v>1</v>
      </c>
      <c r="N13" s="4">
        <v>1</v>
      </c>
      <c r="O13" s="4">
        <v>1</v>
      </c>
      <c r="P13" s="4">
        <v>1</v>
      </c>
      <c r="Q13" s="4">
        <v>1</v>
      </c>
      <c r="R13" s="4">
        <v>1</v>
      </c>
      <c r="S13" s="4">
        <v>1</v>
      </c>
      <c r="T13" s="4">
        <v>1</v>
      </c>
      <c r="U13" s="4">
        <v>1</v>
      </c>
      <c r="V13" s="4">
        <v>1</v>
      </c>
      <c r="W13" s="4">
        <v>1</v>
      </c>
      <c r="X13" s="4">
        <v>1</v>
      </c>
    </row>
    <row r="14" spans="1:24" ht="15.5" x14ac:dyDescent="0.35">
      <c r="A14" s="4" t="s">
        <v>282</v>
      </c>
      <c r="B14" s="4" t="s">
        <v>295</v>
      </c>
      <c r="C14" s="4">
        <v>2</v>
      </c>
      <c r="D14" s="4">
        <v>1</v>
      </c>
      <c r="E14" s="4">
        <v>1</v>
      </c>
      <c r="F14" s="4">
        <v>1</v>
      </c>
      <c r="G14" s="4">
        <v>1</v>
      </c>
      <c r="H14" s="4">
        <v>1</v>
      </c>
      <c r="I14" s="4">
        <v>1</v>
      </c>
      <c r="J14" s="4">
        <v>1</v>
      </c>
      <c r="K14" s="4">
        <v>1</v>
      </c>
      <c r="L14" s="4">
        <v>1</v>
      </c>
      <c r="M14" s="4">
        <v>1</v>
      </c>
      <c r="N14" s="4">
        <v>1</v>
      </c>
      <c r="O14" s="4">
        <v>1</v>
      </c>
      <c r="P14" s="4">
        <v>1</v>
      </c>
      <c r="Q14" s="4">
        <v>1</v>
      </c>
      <c r="R14" s="4">
        <v>1</v>
      </c>
      <c r="S14" s="4">
        <v>1</v>
      </c>
      <c r="T14" s="4">
        <v>1</v>
      </c>
      <c r="U14" s="4">
        <v>1</v>
      </c>
      <c r="V14" s="4">
        <v>1</v>
      </c>
      <c r="W14" s="4">
        <v>1</v>
      </c>
      <c r="X14" s="4">
        <v>1</v>
      </c>
    </row>
    <row r="15" spans="1:24" ht="15.5" x14ac:dyDescent="0.35">
      <c r="A15" s="4" t="s">
        <v>282</v>
      </c>
      <c r="B15" s="4" t="s">
        <v>296</v>
      </c>
      <c r="C15" s="4">
        <v>2</v>
      </c>
      <c r="D15" s="4">
        <v>1</v>
      </c>
      <c r="E15" s="4">
        <v>1</v>
      </c>
      <c r="F15" s="4">
        <v>1</v>
      </c>
      <c r="G15" s="4">
        <v>1</v>
      </c>
      <c r="H15" s="4">
        <v>1</v>
      </c>
      <c r="I15" s="4">
        <v>1</v>
      </c>
      <c r="J15" s="4">
        <v>1</v>
      </c>
      <c r="K15" s="4">
        <v>1</v>
      </c>
      <c r="L15" s="4">
        <v>1</v>
      </c>
      <c r="M15" s="4">
        <v>1</v>
      </c>
      <c r="N15" s="4">
        <v>1</v>
      </c>
      <c r="O15" s="4">
        <v>1</v>
      </c>
      <c r="P15" s="4">
        <v>1</v>
      </c>
      <c r="Q15" s="4">
        <v>1</v>
      </c>
      <c r="R15" s="4">
        <v>1</v>
      </c>
      <c r="S15" s="4">
        <v>1</v>
      </c>
      <c r="T15" s="4">
        <v>1</v>
      </c>
      <c r="U15" s="4">
        <v>1</v>
      </c>
      <c r="V15" s="4">
        <v>1</v>
      </c>
      <c r="W15" s="4">
        <v>1</v>
      </c>
      <c r="X15" s="4">
        <v>1</v>
      </c>
    </row>
    <row r="16" spans="1:24" ht="15.5" x14ac:dyDescent="0.35">
      <c r="A16" s="4" t="s">
        <v>282</v>
      </c>
      <c r="B16" s="4" t="s">
        <v>297</v>
      </c>
      <c r="C16" s="4">
        <v>2</v>
      </c>
      <c r="D16" s="4">
        <v>1</v>
      </c>
      <c r="E16" s="4">
        <v>1</v>
      </c>
      <c r="F16" s="4">
        <v>1</v>
      </c>
      <c r="G16" s="4">
        <v>1</v>
      </c>
      <c r="H16" s="4">
        <v>1</v>
      </c>
      <c r="I16" s="4">
        <v>1</v>
      </c>
      <c r="J16" s="4">
        <v>1</v>
      </c>
      <c r="K16" s="4">
        <v>1</v>
      </c>
      <c r="L16" s="4">
        <v>1</v>
      </c>
      <c r="M16" s="4">
        <v>1</v>
      </c>
      <c r="N16" s="4">
        <v>1</v>
      </c>
      <c r="O16" s="4">
        <v>1</v>
      </c>
      <c r="P16" s="4">
        <v>1</v>
      </c>
      <c r="Q16" s="4">
        <v>1</v>
      </c>
      <c r="R16" s="4">
        <v>1</v>
      </c>
      <c r="S16" s="4">
        <v>1</v>
      </c>
      <c r="T16" s="4">
        <v>1</v>
      </c>
      <c r="U16" s="4">
        <v>1</v>
      </c>
      <c r="V16" s="4">
        <v>1</v>
      </c>
      <c r="W16" s="4">
        <v>1</v>
      </c>
      <c r="X16" s="4">
        <v>1</v>
      </c>
    </row>
    <row r="17" spans="1:24" ht="15.5" x14ac:dyDescent="0.35">
      <c r="A17" s="4" t="s">
        <v>282</v>
      </c>
      <c r="B17" s="4" t="s">
        <v>298</v>
      </c>
      <c r="C17" s="4">
        <v>2</v>
      </c>
      <c r="D17" s="4">
        <v>1</v>
      </c>
      <c r="E17" s="4">
        <v>1</v>
      </c>
      <c r="F17" s="4">
        <v>1</v>
      </c>
      <c r="G17" s="4">
        <v>1</v>
      </c>
      <c r="H17" s="4">
        <v>1</v>
      </c>
      <c r="I17" s="4">
        <v>1</v>
      </c>
      <c r="J17" s="4">
        <v>1</v>
      </c>
      <c r="K17" s="4">
        <v>1</v>
      </c>
      <c r="L17" s="4">
        <v>1</v>
      </c>
      <c r="M17" s="4">
        <v>1</v>
      </c>
      <c r="N17" s="4">
        <v>1</v>
      </c>
      <c r="O17" s="4">
        <v>1</v>
      </c>
      <c r="P17" s="4">
        <v>1</v>
      </c>
      <c r="Q17" s="4">
        <v>1</v>
      </c>
      <c r="R17" s="4">
        <v>1</v>
      </c>
      <c r="S17" s="4">
        <v>1</v>
      </c>
      <c r="T17" s="4">
        <v>1</v>
      </c>
      <c r="U17" s="4">
        <v>1</v>
      </c>
      <c r="V17" s="4">
        <v>1</v>
      </c>
      <c r="W17" s="4">
        <v>1</v>
      </c>
      <c r="X17" s="4">
        <v>1</v>
      </c>
    </row>
    <row r="18" spans="1:24" ht="15.5" x14ac:dyDescent="0.35">
      <c r="A18" s="4" t="s">
        <v>282</v>
      </c>
      <c r="B18" s="4" t="s">
        <v>299</v>
      </c>
      <c r="C18" s="4">
        <v>2</v>
      </c>
      <c r="D18" s="4">
        <v>1</v>
      </c>
      <c r="E18" s="4">
        <v>1</v>
      </c>
      <c r="F18" s="4">
        <v>1</v>
      </c>
      <c r="G18" s="4">
        <v>1</v>
      </c>
      <c r="H18" s="4">
        <v>1</v>
      </c>
      <c r="I18" s="4">
        <v>1</v>
      </c>
      <c r="J18" s="4">
        <v>1</v>
      </c>
      <c r="K18" s="4">
        <v>1</v>
      </c>
      <c r="L18" s="4">
        <v>1</v>
      </c>
      <c r="M18" s="4">
        <v>1</v>
      </c>
      <c r="N18" s="4">
        <v>1</v>
      </c>
      <c r="O18" s="4">
        <v>1</v>
      </c>
      <c r="P18" s="4">
        <v>1</v>
      </c>
      <c r="Q18" s="4">
        <v>1</v>
      </c>
      <c r="R18" s="4">
        <v>1</v>
      </c>
      <c r="S18" s="4">
        <v>1</v>
      </c>
      <c r="T18" s="4">
        <v>1</v>
      </c>
      <c r="U18" s="4">
        <v>1</v>
      </c>
      <c r="V18" s="4">
        <v>1</v>
      </c>
      <c r="W18" s="4">
        <v>1</v>
      </c>
      <c r="X18" s="4">
        <v>1</v>
      </c>
    </row>
    <row r="19" spans="1:24" ht="15.5" x14ac:dyDescent="0.35">
      <c r="A19" s="4" t="s">
        <v>282</v>
      </c>
      <c r="B19" s="4" t="s">
        <v>300</v>
      </c>
      <c r="C19" s="4">
        <v>2</v>
      </c>
      <c r="D19" s="4">
        <v>1</v>
      </c>
      <c r="E19" s="4">
        <v>1</v>
      </c>
      <c r="F19" s="4">
        <v>1</v>
      </c>
      <c r="G19" s="4">
        <v>1</v>
      </c>
      <c r="H19" s="4">
        <v>1</v>
      </c>
      <c r="I19" s="4">
        <v>1</v>
      </c>
      <c r="J19" s="4">
        <v>1</v>
      </c>
      <c r="K19" s="4">
        <v>1</v>
      </c>
      <c r="L19" s="4">
        <v>1</v>
      </c>
      <c r="M19" s="4">
        <v>1</v>
      </c>
      <c r="N19" s="4">
        <v>1</v>
      </c>
      <c r="O19" s="4">
        <v>1</v>
      </c>
      <c r="P19" s="4">
        <v>1</v>
      </c>
      <c r="Q19" s="4">
        <v>1</v>
      </c>
      <c r="R19" s="4">
        <v>1</v>
      </c>
      <c r="S19" s="4">
        <v>1</v>
      </c>
      <c r="T19" s="4">
        <v>1</v>
      </c>
      <c r="U19" s="4">
        <v>1</v>
      </c>
      <c r="V19" s="4">
        <v>1</v>
      </c>
      <c r="W19" s="4">
        <v>1</v>
      </c>
      <c r="X19" s="4">
        <v>1</v>
      </c>
    </row>
    <row r="20" spans="1:24" ht="15.5" x14ac:dyDescent="0.35">
      <c r="A20" s="4" t="s">
        <v>282</v>
      </c>
      <c r="B20" s="4" t="s">
        <v>301</v>
      </c>
      <c r="C20" s="4">
        <v>2</v>
      </c>
      <c r="D20" s="4">
        <v>1</v>
      </c>
      <c r="E20" s="4">
        <v>1</v>
      </c>
      <c r="F20" s="4">
        <v>1</v>
      </c>
      <c r="G20" s="4">
        <v>1</v>
      </c>
      <c r="H20" s="4">
        <v>1</v>
      </c>
      <c r="I20" s="4">
        <v>1</v>
      </c>
      <c r="J20" s="4">
        <v>1</v>
      </c>
      <c r="K20" s="4">
        <v>1</v>
      </c>
      <c r="L20" s="4">
        <v>1</v>
      </c>
      <c r="M20" s="4">
        <v>1</v>
      </c>
      <c r="N20" s="4">
        <v>1</v>
      </c>
      <c r="O20" s="4">
        <v>1</v>
      </c>
      <c r="P20" s="4">
        <v>1</v>
      </c>
      <c r="Q20" s="4">
        <v>1</v>
      </c>
      <c r="R20" s="4">
        <v>1</v>
      </c>
      <c r="S20" s="4">
        <v>1</v>
      </c>
      <c r="T20" s="4">
        <v>1</v>
      </c>
      <c r="U20" s="4">
        <v>1</v>
      </c>
      <c r="V20" s="4">
        <v>1</v>
      </c>
      <c r="W20" s="4">
        <v>1</v>
      </c>
      <c r="X20" s="4">
        <v>1</v>
      </c>
    </row>
    <row r="21" spans="1:24" ht="15.5" x14ac:dyDescent="0.35">
      <c r="A21" s="4" t="s">
        <v>282</v>
      </c>
      <c r="B21" s="4" t="s">
        <v>302</v>
      </c>
      <c r="C21" s="4">
        <v>2</v>
      </c>
      <c r="D21" s="4">
        <v>1</v>
      </c>
      <c r="E21" s="4">
        <v>1</v>
      </c>
      <c r="F21" s="4">
        <v>1</v>
      </c>
      <c r="G21" s="4">
        <v>1</v>
      </c>
      <c r="H21" s="4">
        <v>1</v>
      </c>
      <c r="I21" s="4">
        <v>1</v>
      </c>
      <c r="J21" s="4">
        <v>1</v>
      </c>
      <c r="K21" s="4">
        <v>1</v>
      </c>
      <c r="L21" s="4">
        <v>1</v>
      </c>
      <c r="M21" s="4">
        <v>1</v>
      </c>
      <c r="N21" s="4">
        <v>1</v>
      </c>
      <c r="O21" s="4">
        <v>1</v>
      </c>
      <c r="P21" s="4">
        <v>1</v>
      </c>
      <c r="Q21" s="4">
        <v>1</v>
      </c>
      <c r="R21" s="4">
        <v>1</v>
      </c>
      <c r="S21" s="4">
        <v>1</v>
      </c>
      <c r="T21" s="4">
        <v>1</v>
      </c>
      <c r="U21" s="4">
        <v>1</v>
      </c>
      <c r="V21" s="4">
        <v>1</v>
      </c>
      <c r="W21" s="4">
        <v>1</v>
      </c>
      <c r="X21" s="4">
        <v>1</v>
      </c>
    </row>
    <row r="22" spans="1:24" ht="15.5" x14ac:dyDescent="0.35">
      <c r="A22" s="4" t="s">
        <v>282</v>
      </c>
      <c r="B22" s="4" t="s">
        <v>303</v>
      </c>
      <c r="C22" s="4">
        <v>2</v>
      </c>
      <c r="D22" s="4">
        <v>1</v>
      </c>
      <c r="E22" s="4">
        <v>1</v>
      </c>
      <c r="F22" s="4">
        <v>1</v>
      </c>
      <c r="G22" s="4">
        <v>1</v>
      </c>
      <c r="H22" s="4">
        <v>1</v>
      </c>
      <c r="I22" s="4">
        <v>1</v>
      </c>
      <c r="J22" s="4">
        <v>1</v>
      </c>
      <c r="K22" s="4">
        <v>1</v>
      </c>
      <c r="L22" s="4">
        <v>1</v>
      </c>
      <c r="M22" s="4">
        <v>1</v>
      </c>
      <c r="N22" s="4">
        <v>1</v>
      </c>
      <c r="O22" s="4">
        <v>1</v>
      </c>
      <c r="P22" s="4">
        <v>1</v>
      </c>
      <c r="Q22" s="4">
        <v>1</v>
      </c>
      <c r="R22" s="4">
        <v>1</v>
      </c>
      <c r="S22" s="4">
        <v>1</v>
      </c>
      <c r="T22" s="4">
        <v>1</v>
      </c>
      <c r="U22" s="4">
        <v>1</v>
      </c>
      <c r="V22" s="4">
        <v>1</v>
      </c>
      <c r="W22" s="4">
        <v>1</v>
      </c>
      <c r="X22" s="4">
        <v>1</v>
      </c>
    </row>
    <row r="23" spans="1:24" ht="15.5" x14ac:dyDescent="0.35">
      <c r="A23" s="4" t="s">
        <v>282</v>
      </c>
      <c r="B23" s="4" t="s">
        <v>304</v>
      </c>
      <c r="C23" s="4">
        <v>2</v>
      </c>
      <c r="D23" s="4">
        <v>1</v>
      </c>
      <c r="E23" s="4">
        <v>1</v>
      </c>
      <c r="F23" s="4">
        <v>1</v>
      </c>
      <c r="G23" s="4">
        <v>1</v>
      </c>
      <c r="H23" s="4">
        <v>1</v>
      </c>
      <c r="I23" s="4">
        <v>1</v>
      </c>
      <c r="J23" s="4">
        <v>1</v>
      </c>
      <c r="K23" s="4">
        <v>1</v>
      </c>
      <c r="L23" s="4">
        <v>1</v>
      </c>
      <c r="M23" s="4">
        <v>1</v>
      </c>
      <c r="N23" s="4">
        <v>1</v>
      </c>
      <c r="O23" s="4">
        <v>1</v>
      </c>
      <c r="P23" s="4">
        <v>1</v>
      </c>
      <c r="Q23" s="4">
        <v>1</v>
      </c>
      <c r="R23" s="4">
        <v>1</v>
      </c>
      <c r="S23" s="4">
        <v>1</v>
      </c>
      <c r="T23" s="4">
        <v>1</v>
      </c>
      <c r="U23" s="4">
        <v>1</v>
      </c>
      <c r="V23" s="4">
        <v>1</v>
      </c>
      <c r="W23" s="4">
        <v>1</v>
      </c>
      <c r="X23" s="4">
        <v>1</v>
      </c>
    </row>
    <row r="24" spans="1:24" ht="15.5" x14ac:dyDescent="0.35">
      <c r="A24" s="4" t="s">
        <v>282</v>
      </c>
      <c r="B24" s="4" t="s">
        <v>305</v>
      </c>
      <c r="C24" s="4">
        <v>2</v>
      </c>
      <c r="D24" s="4">
        <v>1</v>
      </c>
      <c r="E24" s="4">
        <v>1</v>
      </c>
      <c r="F24" s="4">
        <v>1</v>
      </c>
      <c r="G24" s="4">
        <v>1</v>
      </c>
      <c r="H24" s="4">
        <v>1</v>
      </c>
      <c r="I24" s="4">
        <v>1</v>
      </c>
      <c r="J24" s="4">
        <v>1</v>
      </c>
      <c r="K24" s="4">
        <v>1</v>
      </c>
      <c r="L24" s="4">
        <v>1</v>
      </c>
      <c r="M24" s="4">
        <v>1</v>
      </c>
      <c r="N24" s="4">
        <v>1</v>
      </c>
      <c r="O24" s="4">
        <v>1</v>
      </c>
      <c r="P24" s="4">
        <v>1</v>
      </c>
      <c r="Q24" s="4">
        <v>1</v>
      </c>
      <c r="R24" s="4">
        <v>1</v>
      </c>
      <c r="S24" s="4">
        <v>1</v>
      </c>
      <c r="T24" s="4">
        <v>1</v>
      </c>
      <c r="U24" s="4">
        <v>1</v>
      </c>
      <c r="V24" s="4">
        <v>1</v>
      </c>
      <c r="W24" s="4">
        <v>1</v>
      </c>
      <c r="X24" s="4">
        <v>1</v>
      </c>
    </row>
    <row r="25" spans="1:24" ht="15.5" x14ac:dyDescent="0.35">
      <c r="A25" s="4" t="s">
        <v>282</v>
      </c>
      <c r="B25" s="4" t="s">
        <v>306</v>
      </c>
      <c r="C25" s="4">
        <v>2</v>
      </c>
      <c r="D25" s="4">
        <v>1</v>
      </c>
      <c r="E25" s="4">
        <v>1</v>
      </c>
      <c r="F25" s="4">
        <v>1</v>
      </c>
      <c r="G25" s="4">
        <v>1</v>
      </c>
      <c r="H25" s="4">
        <v>1</v>
      </c>
      <c r="I25" s="4">
        <v>1</v>
      </c>
      <c r="J25" s="4">
        <v>1</v>
      </c>
      <c r="K25" s="4">
        <v>1</v>
      </c>
      <c r="L25" s="4">
        <v>1</v>
      </c>
      <c r="M25" s="4">
        <v>1</v>
      </c>
      <c r="N25" s="4">
        <v>1</v>
      </c>
      <c r="O25" s="4">
        <v>1</v>
      </c>
      <c r="P25" s="4">
        <v>1</v>
      </c>
      <c r="Q25" s="4">
        <v>1</v>
      </c>
      <c r="R25" s="4">
        <v>1</v>
      </c>
      <c r="S25" s="4">
        <v>1</v>
      </c>
      <c r="T25" s="4">
        <v>1</v>
      </c>
      <c r="U25" s="4">
        <v>1</v>
      </c>
      <c r="V25" s="4">
        <v>1</v>
      </c>
      <c r="W25" s="4">
        <v>1</v>
      </c>
      <c r="X25" s="4">
        <v>1</v>
      </c>
    </row>
    <row r="26" spans="1:24" ht="15.5" x14ac:dyDescent="0.35">
      <c r="A26" s="4" t="s">
        <v>282</v>
      </c>
      <c r="B26" s="4" t="s">
        <v>307</v>
      </c>
      <c r="C26" s="4">
        <v>2</v>
      </c>
      <c r="D26" s="4">
        <v>1</v>
      </c>
      <c r="E26" s="4">
        <v>1</v>
      </c>
      <c r="F26" s="4">
        <v>1</v>
      </c>
      <c r="G26" s="4">
        <v>1</v>
      </c>
      <c r="H26" s="4">
        <v>1</v>
      </c>
      <c r="I26" s="4">
        <v>1</v>
      </c>
      <c r="J26" s="4">
        <v>1</v>
      </c>
      <c r="K26" s="4">
        <v>1</v>
      </c>
      <c r="L26" s="4">
        <v>1</v>
      </c>
      <c r="M26" s="4">
        <v>1</v>
      </c>
      <c r="N26" s="4">
        <v>1</v>
      </c>
      <c r="O26" s="4">
        <v>1</v>
      </c>
      <c r="P26" s="4">
        <v>1</v>
      </c>
      <c r="Q26" s="4">
        <v>1</v>
      </c>
      <c r="R26" s="4">
        <v>1</v>
      </c>
      <c r="S26" s="4">
        <v>1</v>
      </c>
      <c r="T26" s="4">
        <v>1</v>
      </c>
      <c r="U26" s="4">
        <v>1</v>
      </c>
      <c r="V26" s="4">
        <v>1</v>
      </c>
      <c r="W26" s="4">
        <v>1</v>
      </c>
      <c r="X26" s="4">
        <v>1</v>
      </c>
    </row>
    <row r="27" spans="1:24" ht="15.5" x14ac:dyDescent="0.35">
      <c r="A27" s="4" t="s">
        <v>282</v>
      </c>
      <c r="B27" s="4" t="s">
        <v>308</v>
      </c>
      <c r="C27" s="4">
        <v>2</v>
      </c>
      <c r="D27" s="4">
        <v>1</v>
      </c>
      <c r="E27" s="4">
        <v>1</v>
      </c>
      <c r="F27" s="4">
        <v>1</v>
      </c>
      <c r="G27" s="4">
        <v>1</v>
      </c>
      <c r="H27" s="4">
        <v>1</v>
      </c>
      <c r="I27" s="4">
        <v>1</v>
      </c>
      <c r="J27" s="4">
        <v>1</v>
      </c>
      <c r="K27" s="4">
        <v>1</v>
      </c>
      <c r="L27" s="4">
        <v>1</v>
      </c>
      <c r="M27" s="4">
        <v>1</v>
      </c>
      <c r="N27" s="4">
        <v>1</v>
      </c>
      <c r="O27" s="4">
        <v>1</v>
      </c>
      <c r="P27" s="4">
        <v>1</v>
      </c>
      <c r="Q27" s="4">
        <v>1</v>
      </c>
      <c r="R27" s="4">
        <v>1</v>
      </c>
      <c r="S27" s="4">
        <v>1</v>
      </c>
      <c r="T27" s="4">
        <v>1</v>
      </c>
      <c r="U27" s="4">
        <v>1</v>
      </c>
      <c r="V27" s="4">
        <v>1</v>
      </c>
      <c r="W27" s="4">
        <v>1</v>
      </c>
      <c r="X27" s="4">
        <v>1</v>
      </c>
    </row>
    <row r="28" spans="1:24" ht="15.5" x14ac:dyDescent="0.35">
      <c r="A28" s="4" t="s">
        <v>282</v>
      </c>
      <c r="B28" s="4" t="s">
        <v>309</v>
      </c>
      <c r="C28" s="4">
        <v>2</v>
      </c>
      <c r="D28" s="4">
        <v>1</v>
      </c>
      <c r="E28" s="4">
        <v>1</v>
      </c>
      <c r="F28" s="4">
        <v>1</v>
      </c>
      <c r="G28" s="4">
        <v>1</v>
      </c>
      <c r="H28" s="4">
        <v>1</v>
      </c>
      <c r="I28" s="4">
        <v>1</v>
      </c>
      <c r="J28" s="4">
        <v>1</v>
      </c>
      <c r="K28" s="4">
        <v>1</v>
      </c>
      <c r="L28" s="4">
        <v>1</v>
      </c>
      <c r="M28" s="4">
        <v>1</v>
      </c>
      <c r="N28" s="4">
        <v>1</v>
      </c>
      <c r="O28" s="4">
        <v>1</v>
      </c>
      <c r="P28" s="4">
        <v>1</v>
      </c>
      <c r="Q28" s="4">
        <v>1</v>
      </c>
      <c r="R28" s="4">
        <v>1</v>
      </c>
      <c r="S28" s="4">
        <v>1</v>
      </c>
      <c r="T28" s="4">
        <v>1</v>
      </c>
      <c r="U28" s="4">
        <v>1</v>
      </c>
      <c r="V28" s="4">
        <v>1</v>
      </c>
      <c r="W28" s="4">
        <v>1</v>
      </c>
      <c r="X28" s="4">
        <v>1</v>
      </c>
    </row>
    <row r="29" spans="1:24" ht="15.5" x14ac:dyDescent="0.35">
      <c r="A29" s="4" t="s">
        <v>282</v>
      </c>
      <c r="B29" s="4" t="s">
        <v>310</v>
      </c>
      <c r="C29" s="4">
        <v>2</v>
      </c>
      <c r="D29" s="4">
        <v>1</v>
      </c>
      <c r="E29" s="4">
        <v>1</v>
      </c>
      <c r="F29" s="4">
        <v>1</v>
      </c>
      <c r="G29" s="4">
        <v>1</v>
      </c>
      <c r="H29" s="4">
        <v>1</v>
      </c>
      <c r="I29" s="4">
        <v>1</v>
      </c>
      <c r="J29" s="4">
        <v>1</v>
      </c>
      <c r="K29" s="4">
        <v>1</v>
      </c>
      <c r="L29" s="4">
        <v>1</v>
      </c>
      <c r="M29" s="4">
        <v>1</v>
      </c>
      <c r="N29" s="4">
        <v>1</v>
      </c>
      <c r="O29" s="4">
        <v>1</v>
      </c>
      <c r="P29" s="4">
        <v>1</v>
      </c>
      <c r="Q29" s="4">
        <v>1</v>
      </c>
      <c r="R29" s="4">
        <v>1</v>
      </c>
      <c r="S29" s="4">
        <v>1</v>
      </c>
      <c r="T29" s="4">
        <v>1</v>
      </c>
      <c r="U29" s="4">
        <v>1</v>
      </c>
      <c r="V29" s="4">
        <v>1</v>
      </c>
      <c r="W29" s="4">
        <v>1</v>
      </c>
      <c r="X29" s="4">
        <v>1</v>
      </c>
    </row>
    <row r="30" spans="1:24" ht="15.5" x14ac:dyDescent="0.35">
      <c r="A30" s="4" t="s">
        <v>282</v>
      </c>
      <c r="B30" s="4" t="s">
        <v>311</v>
      </c>
      <c r="C30" s="4">
        <v>2</v>
      </c>
      <c r="D30" s="4">
        <v>1</v>
      </c>
      <c r="E30" s="4">
        <v>1</v>
      </c>
      <c r="F30" s="4">
        <v>1</v>
      </c>
      <c r="G30" s="4">
        <v>1</v>
      </c>
      <c r="H30" s="4">
        <v>1</v>
      </c>
      <c r="I30" s="4">
        <v>1</v>
      </c>
      <c r="J30" s="4">
        <v>1</v>
      </c>
      <c r="K30" s="4">
        <v>1</v>
      </c>
      <c r="L30" s="4">
        <v>1</v>
      </c>
      <c r="M30" s="4">
        <v>1</v>
      </c>
      <c r="N30" s="4">
        <v>1</v>
      </c>
      <c r="O30" s="4">
        <v>1</v>
      </c>
      <c r="P30" s="4">
        <v>1</v>
      </c>
      <c r="Q30" s="4">
        <v>1</v>
      </c>
      <c r="R30" s="4">
        <v>1</v>
      </c>
      <c r="S30" s="4">
        <v>1</v>
      </c>
      <c r="T30" s="4">
        <v>1</v>
      </c>
      <c r="U30" s="4">
        <v>1</v>
      </c>
      <c r="V30" s="4">
        <v>1</v>
      </c>
      <c r="W30" s="4">
        <v>1</v>
      </c>
      <c r="X30" s="4">
        <v>1</v>
      </c>
    </row>
    <row r="31" spans="1:24" ht="15.5" x14ac:dyDescent="0.35">
      <c r="A31" s="4" t="s">
        <v>282</v>
      </c>
      <c r="B31" s="4" t="s">
        <v>312</v>
      </c>
      <c r="C31" s="4">
        <v>2</v>
      </c>
      <c r="D31" s="4">
        <v>1</v>
      </c>
      <c r="E31" s="4">
        <v>1</v>
      </c>
      <c r="F31" s="4">
        <v>1</v>
      </c>
      <c r="G31" s="4">
        <v>1</v>
      </c>
      <c r="H31" s="4">
        <v>1</v>
      </c>
      <c r="I31" s="4">
        <v>1</v>
      </c>
      <c r="J31" s="4">
        <v>1</v>
      </c>
      <c r="K31" s="4">
        <v>1</v>
      </c>
      <c r="L31" s="4">
        <v>1</v>
      </c>
      <c r="M31" s="4">
        <v>1</v>
      </c>
      <c r="N31" s="4">
        <v>1</v>
      </c>
      <c r="O31" s="4">
        <v>1</v>
      </c>
      <c r="P31" s="4">
        <v>1</v>
      </c>
      <c r="Q31" s="4">
        <v>1</v>
      </c>
      <c r="R31" s="4">
        <v>1</v>
      </c>
      <c r="S31" s="4">
        <v>1</v>
      </c>
      <c r="T31" s="4">
        <v>1</v>
      </c>
      <c r="U31" s="4">
        <v>1</v>
      </c>
      <c r="V31" s="4">
        <v>1</v>
      </c>
      <c r="W31" s="4">
        <v>1</v>
      </c>
      <c r="X31" s="4">
        <v>1</v>
      </c>
    </row>
    <row r="32" spans="1:24" ht="15.5" x14ac:dyDescent="0.35">
      <c r="A32" s="4" t="s">
        <v>282</v>
      </c>
      <c r="B32" s="4" t="s">
        <v>313</v>
      </c>
      <c r="C32" s="4">
        <v>2</v>
      </c>
      <c r="D32" s="4">
        <v>1</v>
      </c>
      <c r="E32" s="4">
        <v>1</v>
      </c>
      <c r="F32" s="4">
        <v>1</v>
      </c>
      <c r="G32" s="4">
        <v>1</v>
      </c>
      <c r="H32" s="4">
        <v>1</v>
      </c>
      <c r="I32" s="4">
        <v>1</v>
      </c>
      <c r="J32" s="4">
        <v>1</v>
      </c>
      <c r="K32" s="4">
        <v>1</v>
      </c>
      <c r="L32" s="4">
        <v>1</v>
      </c>
      <c r="M32" s="4">
        <v>1</v>
      </c>
      <c r="N32" s="4">
        <v>1</v>
      </c>
      <c r="O32" s="4">
        <v>1</v>
      </c>
      <c r="P32" s="4">
        <v>1</v>
      </c>
      <c r="Q32" s="4">
        <v>1</v>
      </c>
      <c r="R32" s="4">
        <v>1</v>
      </c>
      <c r="S32" s="4">
        <v>1</v>
      </c>
      <c r="T32" s="4">
        <v>1</v>
      </c>
      <c r="U32" s="4">
        <v>1</v>
      </c>
      <c r="V32" s="4">
        <v>1</v>
      </c>
      <c r="W32" s="4">
        <v>1</v>
      </c>
      <c r="X32" s="4">
        <v>1</v>
      </c>
    </row>
    <row r="33" spans="1:24" ht="15.5" x14ac:dyDescent="0.35">
      <c r="A33" s="4" t="s">
        <v>282</v>
      </c>
      <c r="B33" s="4" t="s">
        <v>314</v>
      </c>
      <c r="C33" s="4">
        <v>2</v>
      </c>
      <c r="D33" s="4">
        <v>1</v>
      </c>
      <c r="E33" s="4">
        <v>1</v>
      </c>
      <c r="F33" s="4">
        <v>1</v>
      </c>
      <c r="G33" s="4">
        <v>1</v>
      </c>
      <c r="H33" s="4">
        <v>1</v>
      </c>
      <c r="I33" s="4">
        <v>1</v>
      </c>
      <c r="J33" s="4">
        <v>1</v>
      </c>
      <c r="K33" s="4">
        <v>1</v>
      </c>
      <c r="L33" s="4">
        <v>1</v>
      </c>
      <c r="M33" s="4">
        <v>1</v>
      </c>
      <c r="N33" s="4">
        <v>1</v>
      </c>
      <c r="O33" s="4">
        <v>1</v>
      </c>
      <c r="P33" s="4">
        <v>1</v>
      </c>
      <c r="Q33" s="4">
        <v>1</v>
      </c>
      <c r="R33" s="4">
        <v>1</v>
      </c>
      <c r="S33" s="4">
        <v>1</v>
      </c>
      <c r="T33" s="4">
        <v>1</v>
      </c>
      <c r="U33" s="4">
        <v>1</v>
      </c>
      <c r="V33" s="4">
        <v>1</v>
      </c>
      <c r="W33" s="4">
        <v>1</v>
      </c>
      <c r="X33" s="4">
        <v>1</v>
      </c>
    </row>
    <row r="34" spans="1:24" ht="15.5" x14ac:dyDescent="0.35">
      <c r="A34" s="4" t="s">
        <v>282</v>
      </c>
      <c r="B34" s="4" t="s">
        <v>315</v>
      </c>
      <c r="C34" s="4">
        <v>2</v>
      </c>
      <c r="D34" s="4">
        <v>1</v>
      </c>
      <c r="E34" s="4">
        <v>1</v>
      </c>
      <c r="F34" s="4">
        <v>1</v>
      </c>
      <c r="G34" s="4">
        <v>1</v>
      </c>
      <c r="H34" s="4">
        <v>1</v>
      </c>
      <c r="I34" s="4">
        <v>1</v>
      </c>
      <c r="J34" s="4">
        <v>1</v>
      </c>
      <c r="K34" s="4">
        <v>1</v>
      </c>
      <c r="L34" s="4">
        <v>1</v>
      </c>
      <c r="M34" s="4">
        <v>1</v>
      </c>
      <c r="N34" s="4">
        <v>1</v>
      </c>
      <c r="O34" s="4">
        <v>1</v>
      </c>
      <c r="P34" s="4">
        <v>1</v>
      </c>
      <c r="Q34" s="4">
        <v>1</v>
      </c>
      <c r="R34" s="4">
        <v>1</v>
      </c>
      <c r="S34" s="4">
        <v>1</v>
      </c>
      <c r="T34" s="4">
        <v>1</v>
      </c>
      <c r="U34" s="4">
        <v>1</v>
      </c>
      <c r="V34" s="4">
        <v>1</v>
      </c>
      <c r="W34" s="4">
        <v>1</v>
      </c>
      <c r="X34" s="4">
        <v>1</v>
      </c>
    </row>
    <row r="35" spans="1:24" ht="15.5" x14ac:dyDescent="0.35">
      <c r="A35" s="4" t="s">
        <v>282</v>
      </c>
      <c r="B35" s="4" t="s">
        <v>316</v>
      </c>
      <c r="C35" s="4">
        <v>2</v>
      </c>
      <c r="D35" s="4">
        <v>1</v>
      </c>
      <c r="E35" s="4">
        <v>1</v>
      </c>
      <c r="F35" s="4">
        <v>1</v>
      </c>
      <c r="G35" s="4">
        <v>1</v>
      </c>
      <c r="H35" s="4">
        <v>1</v>
      </c>
      <c r="I35" s="4">
        <v>1</v>
      </c>
      <c r="J35" s="4">
        <v>1</v>
      </c>
      <c r="K35" s="4">
        <v>1</v>
      </c>
      <c r="L35" s="4">
        <v>1</v>
      </c>
      <c r="M35" s="4">
        <v>1</v>
      </c>
      <c r="N35" s="4">
        <v>1</v>
      </c>
      <c r="O35" s="4">
        <v>1</v>
      </c>
      <c r="P35" s="4">
        <v>1</v>
      </c>
      <c r="Q35" s="4">
        <v>1</v>
      </c>
      <c r="R35" s="4">
        <v>1</v>
      </c>
      <c r="S35" s="4">
        <v>1</v>
      </c>
      <c r="T35" s="4">
        <v>1</v>
      </c>
      <c r="U35" s="4">
        <v>1</v>
      </c>
      <c r="V35" s="4">
        <v>1</v>
      </c>
      <c r="W35" s="4">
        <v>1</v>
      </c>
      <c r="X35" s="4">
        <v>1</v>
      </c>
    </row>
    <row r="36" spans="1:24" ht="15.5" x14ac:dyDescent="0.35">
      <c r="A36" s="4" t="s">
        <v>282</v>
      </c>
      <c r="B36" s="4" t="s">
        <v>317</v>
      </c>
      <c r="C36" s="4">
        <v>2</v>
      </c>
      <c r="D36" s="4">
        <v>1</v>
      </c>
      <c r="E36" s="4">
        <v>1</v>
      </c>
      <c r="F36" s="4">
        <v>1</v>
      </c>
      <c r="G36" s="4">
        <v>1</v>
      </c>
      <c r="H36" s="4">
        <v>1</v>
      </c>
      <c r="I36" s="4">
        <v>1</v>
      </c>
      <c r="J36" s="4">
        <v>1</v>
      </c>
      <c r="K36" s="4">
        <v>1</v>
      </c>
      <c r="L36" s="4">
        <v>1</v>
      </c>
      <c r="M36" s="4">
        <v>1</v>
      </c>
      <c r="N36" s="4">
        <v>1</v>
      </c>
      <c r="O36" s="4">
        <v>1</v>
      </c>
      <c r="P36" s="4">
        <v>1</v>
      </c>
      <c r="Q36" s="4">
        <v>1</v>
      </c>
      <c r="R36" s="4">
        <v>1</v>
      </c>
      <c r="S36" s="4">
        <v>1</v>
      </c>
      <c r="T36" s="4">
        <v>1</v>
      </c>
      <c r="U36" s="4">
        <v>1</v>
      </c>
      <c r="V36" s="4">
        <v>1</v>
      </c>
      <c r="W36" s="4">
        <v>1</v>
      </c>
      <c r="X36" s="4">
        <v>1</v>
      </c>
    </row>
    <row r="37" spans="1:24" ht="15.5" x14ac:dyDescent="0.35">
      <c r="A37" s="4" t="s">
        <v>282</v>
      </c>
      <c r="B37" s="4" t="s">
        <v>318</v>
      </c>
      <c r="C37" s="4">
        <v>2</v>
      </c>
      <c r="D37" s="4">
        <v>1</v>
      </c>
      <c r="E37" s="4">
        <v>1</v>
      </c>
      <c r="F37" s="4">
        <v>1</v>
      </c>
      <c r="G37" s="4">
        <v>1</v>
      </c>
      <c r="H37" s="4">
        <v>1</v>
      </c>
      <c r="I37" s="4">
        <v>1</v>
      </c>
      <c r="J37" s="4">
        <v>1</v>
      </c>
      <c r="K37" s="4">
        <v>1</v>
      </c>
      <c r="L37" s="4">
        <v>1</v>
      </c>
      <c r="M37" s="4">
        <v>1</v>
      </c>
      <c r="N37" s="4">
        <v>1</v>
      </c>
      <c r="O37" s="4">
        <v>1</v>
      </c>
      <c r="P37" s="4">
        <v>1</v>
      </c>
      <c r="Q37" s="4">
        <v>1</v>
      </c>
      <c r="R37" s="4">
        <v>1</v>
      </c>
      <c r="S37" s="4">
        <v>1</v>
      </c>
      <c r="T37" s="4">
        <v>1</v>
      </c>
      <c r="U37" s="4">
        <v>1</v>
      </c>
      <c r="V37" s="4">
        <v>1</v>
      </c>
      <c r="W37" s="4">
        <v>1</v>
      </c>
      <c r="X37" s="4">
        <v>1</v>
      </c>
    </row>
    <row r="38" spans="1:24" ht="15.5" x14ac:dyDescent="0.35">
      <c r="A38" s="4" t="s">
        <v>282</v>
      </c>
      <c r="B38" s="4" t="s">
        <v>319</v>
      </c>
      <c r="C38" s="4">
        <v>2</v>
      </c>
      <c r="D38" s="4">
        <v>1</v>
      </c>
      <c r="E38" s="4">
        <v>1</v>
      </c>
      <c r="F38" s="4">
        <v>1</v>
      </c>
      <c r="G38" s="4">
        <v>1</v>
      </c>
      <c r="H38" s="4">
        <v>1</v>
      </c>
      <c r="I38" s="4">
        <v>1</v>
      </c>
      <c r="J38" s="4">
        <v>1</v>
      </c>
      <c r="K38" s="4">
        <v>1</v>
      </c>
      <c r="L38" s="4">
        <v>1</v>
      </c>
      <c r="M38" s="4">
        <v>1</v>
      </c>
      <c r="N38" s="4">
        <v>1</v>
      </c>
      <c r="O38" s="4">
        <v>1</v>
      </c>
      <c r="P38" s="4">
        <v>1</v>
      </c>
      <c r="Q38" s="4">
        <v>1</v>
      </c>
      <c r="R38" s="4">
        <v>1</v>
      </c>
      <c r="S38" s="4">
        <v>1</v>
      </c>
      <c r="T38" s="4">
        <v>1</v>
      </c>
      <c r="U38" s="4">
        <v>1</v>
      </c>
      <c r="V38" s="4">
        <v>1</v>
      </c>
      <c r="W38" s="4">
        <v>1</v>
      </c>
      <c r="X38" s="4">
        <v>1</v>
      </c>
    </row>
    <row r="39" spans="1:24" ht="15.5" x14ac:dyDescent="0.35">
      <c r="A39" s="4" t="s">
        <v>282</v>
      </c>
      <c r="B39" s="4" t="s">
        <v>320</v>
      </c>
      <c r="C39" s="4">
        <v>2</v>
      </c>
      <c r="D39" s="4">
        <v>1</v>
      </c>
      <c r="E39" s="4">
        <v>1</v>
      </c>
      <c r="F39" s="4">
        <v>1</v>
      </c>
      <c r="G39" s="4">
        <v>1</v>
      </c>
      <c r="H39" s="4">
        <v>1</v>
      </c>
      <c r="I39" s="4">
        <v>1</v>
      </c>
      <c r="J39" s="4">
        <v>1</v>
      </c>
      <c r="K39" s="4">
        <v>1</v>
      </c>
      <c r="L39" s="4">
        <v>1</v>
      </c>
      <c r="M39" s="4">
        <v>1</v>
      </c>
      <c r="N39" s="4">
        <v>1</v>
      </c>
      <c r="O39" s="4">
        <v>1</v>
      </c>
      <c r="P39" s="4">
        <v>1</v>
      </c>
      <c r="Q39" s="4">
        <v>1</v>
      </c>
      <c r="R39" s="4">
        <v>1</v>
      </c>
      <c r="S39" s="4">
        <v>1</v>
      </c>
      <c r="T39" s="4">
        <v>1</v>
      </c>
      <c r="U39" s="4">
        <v>1</v>
      </c>
      <c r="V39" s="4">
        <v>1</v>
      </c>
      <c r="W39" s="4">
        <v>1</v>
      </c>
      <c r="X39" s="4">
        <v>1</v>
      </c>
    </row>
    <row r="40" spans="1:24" ht="15.5" x14ac:dyDescent="0.35">
      <c r="A40" s="4" t="s">
        <v>282</v>
      </c>
      <c r="B40" s="4" t="s">
        <v>321</v>
      </c>
      <c r="C40" s="4">
        <v>2</v>
      </c>
      <c r="D40" s="4">
        <v>1</v>
      </c>
      <c r="E40" s="4">
        <v>1</v>
      </c>
      <c r="F40" s="4">
        <v>1</v>
      </c>
      <c r="G40" s="4">
        <v>1</v>
      </c>
      <c r="H40" s="4">
        <v>1</v>
      </c>
      <c r="I40" s="4">
        <v>1</v>
      </c>
      <c r="J40" s="4">
        <v>1</v>
      </c>
      <c r="K40" s="4">
        <v>1</v>
      </c>
      <c r="L40" s="4">
        <v>1</v>
      </c>
      <c r="M40" s="4">
        <v>1</v>
      </c>
      <c r="N40" s="4">
        <v>1</v>
      </c>
      <c r="O40" s="4">
        <v>1</v>
      </c>
      <c r="P40" s="4">
        <v>1</v>
      </c>
      <c r="Q40" s="4">
        <v>1</v>
      </c>
      <c r="R40" s="4">
        <v>1</v>
      </c>
      <c r="S40" s="4">
        <v>1</v>
      </c>
      <c r="T40" s="4">
        <v>1</v>
      </c>
      <c r="U40" s="4">
        <v>1</v>
      </c>
      <c r="V40" s="4">
        <v>1</v>
      </c>
      <c r="W40" s="4">
        <v>1</v>
      </c>
      <c r="X40" s="4">
        <v>1</v>
      </c>
    </row>
    <row r="41" spans="1:24" ht="15.5" x14ac:dyDescent="0.35">
      <c r="A41" s="4" t="s">
        <v>282</v>
      </c>
      <c r="B41" s="4" t="s">
        <v>322</v>
      </c>
      <c r="C41" s="4">
        <v>2</v>
      </c>
      <c r="D41" s="4">
        <v>1</v>
      </c>
      <c r="E41" s="4">
        <v>1</v>
      </c>
      <c r="F41" s="4">
        <v>1</v>
      </c>
      <c r="G41" s="4">
        <v>1</v>
      </c>
      <c r="H41" s="4">
        <v>1</v>
      </c>
      <c r="I41" s="4">
        <v>1</v>
      </c>
      <c r="J41" s="4">
        <v>1</v>
      </c>
      <c r="K41" s="4">
        <v>1</v>
      </c>
      <c r="L41" s="4">
        <v>1</v>
      </c>
      <c r="M41" s="4">
        <v>1</v>
      </c>
      <c r="N41" s="4">
        <v>1</v>
      </c>
      <c r="O41" s="4">
        <v>1</v>
      </c>
      <c r="P41" s="4">
        <v>1</v>
      </c>
      <c r="Q41" s="4">
        <v>1</v>
      </c>
      <c r="R41" s="4">
        <v>1</v>
      </c>
      <c r="S41" s="4">
        <v>1</v>
      </c>
      <c r="T41" s="4">
        <v>1</v>
      </c>
      <c r="U41" s="4">
        <v>1</v>
      </c>
      <c r="V41" s="4">
        <v>1</v>
      </c>
      <c r="W41" s="4">
        <v>1</v>
      </c>
      <c r="X41" s="4">
        <v>1</v>
      </c>
    </row>
    <row r="42" spans="1:24" ht="15.5" x14ac:dyDescent="0.35">
      <c r="A42" s="4" t="s">
        <v>282</v>
      </c>
      <c r="B42" s="4" t="s">
        <v>323</v>
      </c>
      <c r="C42" s="4">
        <v>2</v>
      </c>
      <c r="D42" s="4">
        <v>1</v>
      </c>
      <c r="E42" s="4">
        <v>1</v>
      </c>
      <c r="F42" s="4">
        <v>1</v>
      </c>
      <c r="G42" s="4">
        <v>1</v>
      </c>
      <c r="H42" s="4">
        <v>1</v>
      </c>
      <c r="I42" s="4">
        <v>1</v>
      </c>
      <c r="J42" s="4">
        <v>1</v>
      </c>
      <c r="K42" s="4">
        <v>1</v>
      </c>
      <c r="L42" s="4">
        <v>1</v>
      </c>
      <c r="M42" s="4">
        <v>1</v>
      </c>
      <c r="N42" s="4">
        <v>1</v>
      </c>
      <c r="O42" s="4">
        <v>1</v>
      </c>
      <c r="P42" s="4">
        <v>1</v>
      </c>
      <c r="Q42" s="4">
        <v>1</v>
      </c>
      <c r="R42" s="4">
        <v>1</v>
      </c>
      <c r="S42" s="4">
        <v>1</v>
      </c>
      <c r="T42" s="4">
        <v>1</v>
      </c>
      <c r="U42" s="4">
        <v>1</v>
      </c>
      <c r="V42" s="4">
        <v>1</v>
      </c>
      <c r="W42" s="4">
        <v>1</v>
      </c>
      <c r="X42" s="4">
        <v>1</v>
      </c>
    </row>
    <row r="43" spans="1:24" ht="15.5" x14ac:dyDescent="0.35">
      <c r="A43" s="4" t="s">
        <v>282</v>
      </c>
      <c r="B43" s="4" t="s">
        <v>324</v>
      </c>
      <c r="C43" s="4">
        <v>2</v>
      </c>
      <c r="D43" s="4">
        <v>1</v>
      </c>
      <c r="E43" s="4">
        <v>1</v>
      </c>
      <c r="F43" s="4">
        <v>1</v>
      </c>
      <c r="G43" s="4">
        <v>1</v>
      </c>
      <c r="H43" s="4">
        <v>1</v>
      </c>
      <c r="I43" s="4">
        <v>1</v>
      </c>
      <c r="J43" s="4">
        <v>1</v>
      </c>
      <c r="K43" s="4">
        <v>1</v>
      </c>
      <c r="L43" s="4">
        <v>1</v>
      </c>
      <c r="M43" s="4">
        <v>1</v>
      </c>
      <c r="N43" s="4">
        <v>1</v>
      </c>
      <c r="O43" s="4">
        <v>1</v>
      </c>
      <c r="P43" s="4">
        <v>1</v>
      </c>
      <c r="Q43" s="4">
        <v>1</v>
      </c>
      <c r="R43" s="4">
        <v>1</v>
      </c>
      <c r="S43" s="4">
        <v>1</v>
      </c>
      <c r="T43" s="4">
        <v>1</v>
      </c>
      <c r="U43" s="4">
        <v>1</v>
      </c>
      <c r="V43" s="4">
        <v>1</v>
      </c>
      <c r="W43" s="4">
        <v>1</v>
      </c>
      <c r="X43" s="4">
        <v>1</v>
      </c>
    </row>
    <row r="44" spans="1:24" ht="15.5" x14ac:dyDescent="0.35">
      <c r="A44" s="4" t="s">
        <v>282</v>
      </c>
      <c r="B44" s="4" t="s">
        <v>325</v>
      </c>
      <c r="C44" s="4">
        <v>2</v>
      </c>
      <c r="D44" s="4">
        <v>1</v>
      </c>
      <c r="E44" s="4">
        <v>1</v>
      </c>
      <c r="F44" s="4">
        <v>1</v>
      </c>
      <c r="G44" s="4">
        <v>1</v>
      </c>
      <c r="H44" s="4">
        <v>1</v>
      </c>
      <c r="I44" s="4">
        <v>1</v>
      </c>
      <c r="J44" s="4">
        <v>1</v>
      </c>
      <c r="K44" s="4">
        <v>1</v>
      </c>
      <c r="L44" s="4">
        <v>1</v>
      </c>
      <c r="M44" s="4">
        <v>1</v>
      </c>
      <c r="N44" s="4">
        <v>1</v>
      </c>
      <c r="O44" s="4">
        <v>1</v>
      </c>
      <c r="P44" s="4">
        <v>1</v>
      </c>
      <c r="Q44" s="4">
        <v>1</v>
      </c>
      <c r="R44" s="4">
        <v>1</v>
      </c>
      <c r="S44" s="4">
        <v>1</v>
      </c>
      <c r="T44" s="4">
        <v>1</v>
      </c>
      <c r="U44" s="4">
        <v>1</v>
      </c>
      <c r="V44" s="4">
        <v>1</v>
      </c>
      <c r="W44" s="4">
        <v>1</v>
      </c>
      <c r="X44" s="4">
        <v>1</v>
      </c>
    </row>
    <row r="45" spans="1:24" ht="15.5" x14ac:dyDescent="0.35">
      <c r="A45" s="4" t="s">
        <v>282</v>
      </c>
      <c r="B45" s="4" t="s">
        <v>326</v>
      </c>
      <c r="C45" s="4">
        <v>2</v>
      </c>
      <c r="D45" s="4">
        <v>1</v>
      </c>
      <c r="E45" s="4">
        <v>1</v>
      </c>
      <c r="F45" s="4">
        <v>1</v>
      </c>
      <c r="G45" s="4">
        <v>1</v>
      </c>
      <c r="H45" s="4">
        <v>1</v>
      </c>
      <c r="I45" s="4">
        <v>1</v>
      </c>
      <c r="J45" s="4">
        <v>1</v>
      </c>
      <c r="K45" s="4">
        <v>1</v>
      </c>
      <c r="L45" s="4">
        <v>1</v>
      </c>
      <c r="M45" s="4">
        <v>1</v>
      </c>
      <c r="N45" s="4">
        <v>1</v>
      </c>
      <c r="O45" s="4">
        <v>1</v>
      </c>
      <c r="P45" s="4">
        <v>1</v>
      </c>
      <c r="Q45" s="4">
        <v>1</v>
      </c>
      <c r="R45" s="4">
        <v>1</v>
      </c>
      <c r="S45" s="4">
        <v>1</v>
      </c>
      <c r="T45" s="4">
        <v>1</v>
      </c>
      <c r="U45" s="4">
        <v>1</v>
      </c>
      <c r="V45" s="4">
        <v>1</v>
      </c>
      <c r="W45" s="4">
        <v>1</v>
      </c>
      <c r="X45" s="4">
        <v>1</v>
      </c>
    </row>
    <row r="46" spans="1:24" ht="15.5" x14ac:dyDescent="0.35">
      <c r="A46" s="4" t="s">
        <v>282</v>
      </c>
      <c r="B46" s="4" t="s">
        <v>327</v>
      </c>
      <c r="C46" s="4">
        <v>2</v>
      </c>
      <c r="D46" s="4">
        <v>0.96777581819754666</v>
      </c>
      <c r="E46" s="4">
        <v>0.94837602655542952</v>
      </c>
      <c r="F46" s="4">
        <v>0.94883342081171196</v>
      </c>
      <c r="G46" s="4">
        <v>0.94526794588068064</v>
      </c>
      <c r="H46" s="4">
        <v>0.968957914602951</v>
      </c>
      <c r="I46" s="4">
        <v>0.94971097767556867</v>
      </c>
      <c r="J46" s="4">
        <v>0.95863436328022233</v>
      </c>
      <c r="K46" s="4">
        <v>0.95503516459154925</v>
      </c>
      <c r="L46" s="4">
        <v>0.94953157631553353</v>
      </c>
      <c r="M46" s="4">
        <v>0.95840904527498438</v>
      </c>
      <c r="N46" s="4">
        <v>0.95468659343598394</v>
      </c>
      <c r="O46" s="4">
        <v>0.94467860092051625</v>
      </c>
      <c r="P46" s="4">
        <v>0.95722171879441509</v>
      </c>
      <c r="Q46" s="4">
        <v>0.9573592304629337</v>
      </c>
      <c r="R46" s="4">
        <v>0.94471332350483361</v>
      </c>
      <c r="S46" s="4">
        <v>0.95758334474836182</v>
      </c>
      <c r="T46" s="4">
        <v>0.95178286647036336</v>
      </c>
      <c r="U46" s="4">
        <v>0.94987902283630077</v>
      </c>
      <c r="V46" s="4">
        <v>0.9518041627091155</v>
      </c>
      <c r="W46" s="4">
        <v>0.95135002760545107</v>
      </c>
      <c r="X46" s="4">
        <v>0.94786724066790307</v>
      </c>
    </row>
    <row r="47" spans="1:24" ht="15.5" x14ac:dyDescent="0.35">
      <c r="A47" s="4" t="s">
        <v>282</v>
      </c>
      <c r="B47" s="4" t="s">
        <v>328</v>
      </c>
      <c r="C47" s="4">
        <v>2</v>
      </c>
      <c r="D47" s="4">
        <v>0.93555163639509331</v>
      </c>
      <c r="E47" s="4">
        <v>0.89675205311085904</v>
      </c>
      <c r="F47" s="4">
        <v>0.89766684162342392</v>
      </c>
      <c r="G47" s="4">
        <v>0.89053589176136116</v>
      </c>
      <c r="H47" s="4">
        <v>0.937915829205902</v>
      </c>
      <c r="I47" s="4">
        <v>0.89942195535113745</v>
      </c>
      <c r="J47" s="4">
        <v>0.91726872656044467</v>
      </c>
      <c r="K47" s="4">
        <v>0.9100703291830986</v>
      </c>
      <c r="L47" s="4">
        <v>0.89906315263106718</v>
      </c>
      <c r="M47" s="4">
        <v>0.91681809054996888</v>
      </c>
      <c r="N47" s="4">
        <v>0.90937318687196789</v>
      </c>
      <c r="O47" s="4">
        <v>0.88935720184103251</v>
      </c>
      <c r="P47" s="4">
        <v>0.91444343758883007</v>
      </c>
      <c r="Q47" s="4">
        <v>0.91471846092586739</v>
      </c>
      <c r="R47" s="4">
        <v>0.88942664700966723</v>
      </c>
      <c r="S47" s="4">
        <v>0.91516668949672364</v>
      </c>
      <c r="T47" s="4">
        <v>0.90356573294072673</v>
      </c>
      <c r="U47" s="4">
        <v>0.89975804567260154</v>
      </c>
      <c r="V47" s="4">
        <v>0.90360832541823111</v>
      </c>
      <c r="W47" s="4">
        <v>0.90270005521090202</v>
      </c>
      <c r="X47" s="4">
        <v>0.89573448133580613</v>
      </c>
    </row>
    <row r="48" spans="1:24" ht="15.5" x14ac:dyDescent="0.35">
      <c r="A48" s="4" t="s">
        <v>282</v>
      </c>
      <c r="B48" s="4" t="s">
        <v>329</v>
      </c>
      <c r="C48" s="4">
        <v>2</v>
      </c>
      <c r="D48" s="4">
        <v>0.90332745459264008</v>
      </c>
      <c r="E48" s="4">
        <v>0.84512807966628856</v>
      </c>
      <c r="F48" s="4">
        <v>0.84650026243513599</v>
      </c>
      <c r="G48" s="4">
        <v>0.8358038376420418</v>
      </c>
      <c r="H48" s="4">
        <v>0.90687374380885299</v>
      </c>
      <c r="I48" s="4">
        <v>0.84913293302670612</v>
      </c>
      <c r="J48" s="4">
        <v>0.875903089840667</v>
      </c>
      <c r="K48" s="4">
        <v>0.86510549377464785</v>
      </c>
      <c r="L48" s="4">
        <v>0.84859472894660071</v>
      </c>
      <c r="M48" s="4">
        <v>0.87522713582495326</v>
      </c>
      <c r="N48" s="4">
        <v>0.86405978030795172</v>
      </c>
      <c r="O48" s="4">
        <v>0.83403580276154865</v>
      </c>
      <c r="P48" s="4">
        <v>0.87166515638324515</v>
      </c>
      <c r="Q48" s="4">
        <v>0.87207769138880098</v>
      </c>
      <c r="R48" s="4">
        <v>0.83413997051450095</v>
      </c>
      <c r="S48" s="4">
        <v>0.87275003424508546</v>
      </c>
      <c r="T48" s="4">
        <v>0.85534859941109009</v>
      </c>
      <c r="U48" s="4">
        <v>0.8496370685089023</v>
      </c>
      <c r="V48" s="4">
        <v>0.8554124881273466</v>
      </c>
      <c r="W48" s="4">
        <v>0.85405008281635308</v>
      </c>
      <c r="X48" s="4">
        <v>0.8436017220037092</v>
      </c>
    </row>
    <row r="49" spans="1:24" ht="15.5" x14ac:dyDescent="0.35">
      <c r="A49" s="4" t="s">
        <v>282</v>
      </c>
      <c r="B49" s="4" t="s">
        <v>330</v>
      </c>
      <c r="C49" s="4">
        <v>2</v>
      </c>
      <c r="D49" s="4">
        <v>0.87110327279018673</v>
      </c>
      <c r="E49" s="4">
        <v>0.79350410622171808</v>
      </c>
      <c r="F49" s="4">
        <v>0.79533368324684794</v>
      </c>
      <c r="G49" s="4">
        <v>0.78107178352272233</v>
      </c>
      <c r="H49" s="4">
        <v>0.87583165841180399</v>
      </c>
      <c r="I49" s="4">
        <v>0.7988439107022749</v>
      </c>
      <c r="J49" s="4">
        <v>0.83453745312088934</v>
      </c>
      <c r="K49" s="4">
        <v>0.8201406583661971</v>
      </c>
      <c r="L49" s="4">
        <v>0.79812630526213435</v>
      </c>
      <c r="M49" s="4">
        <v>0.83363618109993765</v>
      </c>
      <c r="N49" s="4">
        <v>0.81874637374393566</v>
      </c>
      <c r="O49" s="4">
        <v>0.7787144036820649</v>
      </c>
      <c r="P49" s="4">
        <v>0.82888687517766024</v>
      </c>
      <c r="Q49" s="4">
        <v>0.82943692185173468</v>
      </c>
      <c r="R49" s="4">
        <v>0.77885329401933456</v>
      </c>
      <c r="S49" s="4">
        <v>0.83033337899344728</v>
      </c>
      <c r="T49" s="4">
        <v>0.80713146588145357</v>
      </c>
      <c r="U49" s="4">
        <v>0.79951609134520307</v>
      </c>
      <c r="V49" s="4">
        <v>0.80721665083646221</v>
      </c>
      <c r="W49" s="4">
        <v>0.80540011042180415</v>
      </c>
      <c r="X49" s="4">
        <v>0.79146896267161226</v>
      </c>
    </row>
    <row r="50" spans="1:24" ht="15.5" x14ac:dyDescent="0.35">
      <c r="A50" s="4" t="s">
        <v>282</v>
      </c>
      <c r="B50" s="4" t="s">
        <v>331</v>
      </c>
      <c r="C50" s="4">
        <v>2</v>
      </c>
      <c r="D50" s="4">
        <v>0.83887909098773339</v>
      </c>
      <c r="E50" s="4">
        <v>0.74188013277714759</v>
      </c>
      <c r="F50" s="4">
        <v>0.7441671040585599</v>
      </c>
      <c r="G50" s="4">
        <v>0.72633972940340297</v>
      </c>
      <c r="H50" s="4">
        <v>0.84478957301475499</v>
      </c>
      <c r="I50" s="4">
        <v>0.74855488837784356</v>
      </c>
      <c r="J50" s="4">
        <v>0.79317181640111167</v>
      </c>
      <c r="K50" s="4">
        <v>0.77517582295774634</v>
      </c>
      <c r="L50" s="4">
        <v>0.74765788157766788</v>
      </c>
      <c r="M50" s="4">
        <v>0.79204522637492203</v>
      </c>
      <c r="N50" s="4">
        <v>0.77343296717991961</v>
      </c>
      <c r="O50" s="4">
        <v>0.72339300460258116</v>
      </c>
      <c r="P50" s="4">
        <v>0.78610859397207533</v>
      </c>
      <c r="Q50" s="4">
        <v>0.78679615231466837</v>
      </c>
      <c r="R50" s="4">
        <v>0.72356661752416818</v>
      </c>
      <c r="S50" s="4">
        <v>0.7879167237418091</v>
      </c>
      <c r="T50" s="4">
        <v>0.75891433235181693</v>
      </c>
      <c r="U50" s="4">
        <v>0.74939511418150384</v>
      </c>
      <c r="V50" s="4">
        <v>0.75902081354557771</v>
      </c>
      <c r="W50" s="4">
        <v>0.75675013802725521</v>
      </c>
      <c r="X50" s="4">
        <v>0.73933620333951544</v>
      </c>
    </row>
    <row r="51" spans="1:24" ht="15.5" x14ac:dyDescent="0.35">
      <c r="A51" s="4" t="s">
        <v>282</v>
      </c>
      <c r="B51" s="4" t="s">
        <v>332</v>
      </c>
      <c r="C51" s="4">
        <v>2</v>
      </c>
      <c r="D51" s="4">
        <v>0.80665490918528016</v>
      </c>
      <c r="E51" s="4">
        <v>0.690256159332577</v>
      </c>
      <c r="F51" s="4">
        <v>0.69300052487027197</v>
      </c>
      <c r="G51" s="4">
        <v>0.67160767528408361</v>
      </c>
      <c r="H51" s="4">
        <v>0.81374748761770588</v>
      </c>
      <c r="I51" s="4">
        <v>0.69826586605341223</v>
      </c>
      <c r="J51" s="4">
        <v>0.75180617968133412</v>
      </c>
      <c r="K51" s="4">
        <v>0.7302109875492957</v>
      </c>
      <c r="L51" s="4">
        <v>0.69718945789320141</v>
      </c>
      <c r="M51" s="4">
        <v>0.75045427164990652</v>
      </c>
      <c r="N51" s="4">
        <v>0.72811956061590344</v>
      </c>
      <c r="O51" s="4">
        <v>0.66807160552309741</v>
      </c>
      <c r="P51" s="4">
        <v>0.74333031276649031</v>
      </c>
      <c r="Q51" s="4">
        <v>0.74415538277760196</v>
      </c>
      <c r="R51" s="4">
        <v>0.6682799410290019</v>
      </c>
      <c r="S51" s="4">
        <v>0.74550006849017092</v>
      </c>
      <c r="T51" s="4">
        <v>0.7106971988221803</v>
      </c>
      <c r="U51" s="4">
        <v>0.69927413701780461</v>
      </c>
      <c r="V51" s="4">
        <v>0.71082497625469321</v>
      </c>
      <c r="W51" s="4">
        <v>0.70810016563270617</v>
      </c>
      <c r="X51" s="4">
        <v>0.6872034440074184</v>
      </c>
    </row>
    <row r="52" spans="1:24" ht="15.5" x14ac:dyDescent="0.35">
      <c r="A52" s="4" t="s">
        <v>282</v>
      </c>
      <c r="B52" s="4" t="s">
        <v>333</v>
      </c>
      <c r="C52" s="4">
        <v>2</v>
      </c>
      <c r="D52" s="4">
        <v>0.77443072738282681</v>
      </c>
      <c r="E52" s="4">
        <v>0.63863218588800652</v>
      </c>
      <c r="F52" s="4">
        <v>0.64183394568198393</v>
      </c>
      <c r="G52" s="4">
        <v>0.61687562116476413</v>
      </c>
      <c r="H52" s="4">
        <v>0.78270540222065688</v>
      </c>
      <c r="I52" s="4">
        <v>0.64797684372898101</v>
      </c>
      <c r="J52" s="4">
        <v>0.71044054296155645</v>
      </c>
      <c r="K52" s="4">
        <v>0.68524615214084494</v>
      </c>
      <c r="L52" s="4">
        <v>0.64672103420873506</v>
      </c>
      <c r="M52" s="4">
        <v>0.70886331692489091</v>
      </c>
      <c r="N52" s="4">
        <v>0.68280615405188738</v>
      </c>
      <c r="O52" s="4">
        <v>0.61275020644361367</v>
      </c>
      <c r="P52" s="4">
        <v>0.7005520315609054</v>
      </c>
      <c r="Q52" s="4">
        <v>0.70151461324053566</v>
      </c>
      <c r="R52" s="4">
        <v>0.61299326453383551</v>
      </c>
      <c r="S52" s="4">
        <v>0.70308341323853285</v>
      </c>
      <c r="T52" s="4">
        <v>0.66248006529254377</v>
      </c>
      <c r="U52" s="4">
        <v>0.64915315985410538</v>
      </c>
      <c r="V52" s="4">
        <v>0.66262913896380882</v>
      </c>
      <c r="W52" s="4">
        <v>0.65945019323815723</v>
      </c>
      <c r="X52" s="4">
        <v>0.63507068467532157</v>
      </c>
    </row>
    <row r="53" spans="1:24" ht="15.5" x14ac:dyDescent="0.35">
      <c r="A53" s="4" t="s">
        <v>282</v>
      </c>
      <c r="B53" s="4" t="s">
        <v>334</v>
      </c>
      <c r="C53" s="4">
        <v>2</v>
      </c>
      <c r="D53" s="4">
        <v>0.74220654558037347</v>
      </c>
      <c r="E53" s="4">
        <v>0.58700821244343604</v>
      </c>
      <c r="F53" s="4">
        <v>0.59066736649369589</v>
      </c>
      <c r="G53" s="4">
        <v>0.56214356704544466</v>
      </c>
      <c r="H53" s="4">
        <v>0.75166331682360787</v>
      </c>
      <c r="I53" s="4">
        <v>0.59768782140454979</v>
      </c>
      <c r="J53" s="4">
        <v>0.66907490624177879</v>
      </c>
      <c r="K53" s="4">
        <v>0.64028131673239419</v>
      </c>
      <c r="L53" s="4">
        <v>0.5962526105242687</v>
      </c>
      <c r="M53" s="4">
        <v>0.66727236219987529</v>
      </c>
      <c r="N53" s="4">
        <v>0.63749274748787133</v>
      </c>
      <c r="O53" s="4">
        <v>0.55742880736412981</v>
      </c>
      <c r="P53" s="4">
        <v>0.65777375035532049</v>
      </c>
      <c r="Q53" s="4">
        <v>0.65887384370346935</v>
      </c>
      <c r="R53" s="4">
        <v>0.55770658803866913</v>
      </c>
      <c r="S53" s="4">
        <v>0.66066675798689456</v>
      </c>
      <c r="T53" s="4">
        <v>0.61426293176290714</v>
      </c>
      <c r="U53" s="4">
        <v>0.59903218269040615</v>
      </c>
      <c r="V53" s="4">
        <v>0.61443330167292443</v>
      </c>
      <c r="W53" s="4">
        <v>0.6108002208436083</v>
      </c>
      <c r="X53" s="4">
        <v>0.58293792534322453</v>
      </c>
    </row>
    <row r="54" spans="1:24" ht="15.5" x14ac:dyDescent="0.35">
      <c r="A54" s="4" t="s">
        <v>282</v>
      </c>
      <c r="B54" s="4" t="s">
        <v>335</v>
      </c>
      <c r="C54" s="4">
        <v>2</v>
      </c>
      <c r="D54" s="4">
        <v>0.70998236377792012</v>
      </c>
      <c r="E54" s="4">
        <v>0.53538423899886556</v>
      </c>
      <c r="F54" s="4">
        <v>0.53950078730540785</v>
      </c>
      <c r="G54" s="4">
        <v>0.5074115129261253</v>
      </c>
      <c r="H54" s="4">
        <v>0.72062123142655887</v>
      </c>
      <c r="I54" s="4">
        <v>0.54739879908011846</v>
      </c>
      <c r="J54" s="4">
        <v>0.62770926952200112</v>
      </c>
      <c r="K54" s="4">
        <v>0.59531648132394355</v>
      </c>
      <c r="L54" s="4">
        <v>0.54578418683980223</v>
      </c>
      <c r="M54" s="4">
        <v>0.62568140747485979</v>
      </c>
      <c r="N54" s="4">
        <v>0.59217934092385527</v>
      </c>
      <c r="O54" s="4">
        <v>0.50210740828464617</v>
      </c>
      <c r="P54" s="4">
        <v>0.61499546914973546</v>
      </c>
      <c r="Q54" s="4">
        <v>0.61623307416640305</v>
      </c>
      <c r="R54" s="4">
        <v>0.50241991154350274</v>
      </c>
      <c r="S54" s="4">
        <v>0.61825010273525649</v>
      </c>
      <c r="T54" s="4">
        <v>0.5660457982332705</v>
      </c>
      <c r="U54" s="4">
        <v>0.54891120552670691</v>
      </c>
      <c r="V54" s="4">
        <v>0.56623746438203992</v>
      </c>
      <c r="W54" s="4">
        <v>0.56215024844905925</v>
      </c>
      <c r="X54" s="4">
        <v>0.5308051660111277</v>
      </c>
    </row>
    <row r="55" spans="1:24" ht="15.5" x14ac:dyDescent="0.35">
      <c r="A55" s="4" t="s">
        <v>282</v>
      </c>
      <c r="B55" s="4" t="s">
        <v>336</v>
      </c>
      <c r="C55" s="4">
        <v>2</v>
      </c>
      <c r="D55" s="4">
        <v>0.67775818197546678</v>
      </c>
      <c r="E55" s="4">
        <v>0.48376026555429508</v>
      </c>
      <c r="F55" s="4">
        <v>0.48833420811711981</v>
      </c>
      <c r="G55" s="4">
        <v>0.45267945880680593</v>
      </c>
      <c r="H55" s="4">
        <v>0.68957914602950987</v>
      </c>
      <c r="I55" s="4">
        <v>0.49710977675568713</v>
      </c>
      <c r="J55" s="4">
        <v>0.58634363280222346</v>
      </c>
      <c r="K55" s="4">
        <v>0.55035164591549279</v>
      </c>
      <c r="L55" s="4">
        <v>0.49531576315533576</v>
      </c>
      <c r="M55" s="4">
        <v>0.58409045274984417</v>
      </c>
      <c r="N55" s="4">
        <v>0.54686593435983921</v>
      </c>
      <c r="O55" s="4">
        <v>0.44678600920516232</v>
      </c>
      <c r="P55" s="4">
        <v>0.57221718794415055</v>
      </c>
      <c r="Q55" s="4">
        <v>0.57359230462933675</v>
      </c>
      <c r="R55" s="4">
        <v>0.44713323504833635</v>
      </c>
      <c r="S55" s="4">
        <v>0.5758334474836182</v>
      </c>
      <c r="T55" s="4">
        <v>0.51782866470363387</v>
      </c>
      <c r="U55" s="4">
        <v>0.49879022836300768</v>
      </c>
      <c r="V55" s="4">
        <v>0.51804162709115542</v>
      </c>
      <c r="W55" s="4">
        <v>0.51350027605451032</v>
      </c>
      <c r="X55" s="4">
        <v>0.47867240667903077</v>
      </c>
    </row>
    <row r="56" spans="1:24" ht="15.5" x14ac:dyDescent="0.35">
      <c r="A56" s="4" t="s">
        <v>282</v>
      </c>
      <c r="B56" s="4" t="s">
        <v>337</v>
      </c>
      <c r="C56" s="4">
        <v>2</v>
      </c>
      <c r="D56" s="4">
        <v>0.64553400017301354</v>
      </c>
      <c r="E56" s="4">
        <v>0.4321362921097246</v>
      </c>
      <c r="F56" s="4">
        <v>0.43716762892883188</v>
      </c>
      <c r="G56" s="4">
        <v>0.39794740468748646</v>
      </c>
      <c r="H56" s="4">
        <v>0.65853706063246076</v>
      </c>
      <c r="I56" s="4">
        <v>0.44682075443125591</v>
      </c>
      <c r="J56" s="4">
        <v>0.5449779960824459</v>
      </c>
      <c r="K56" s="4">
        <v>0.50538681050704204</v>
      </c>
      <c r="L56" s="4">
        <v>0.44484733947086941</v>
      </c>
      <c r="M56" s="4">
        <v>0.54249949802482855</v>
      </c>
      <c r="N56" s="4">
        <v>0.50155252779582304</v>
      </c>
      <c r="O56" s="4">
        <v>0.39146461012567857</v>
      </c>
      <c r="P56" s="4">
        <v>0.52943890673856564</v>
      </c>
      <c r="Q56" s="4">
        <v>0.53095153509227033</v>
      </c>
      <c r="R56" s="4">
        <v>0.39184655855317008</v>
      </c>
      <c r="S56" s="4">
        <v>0.53341679223198013</v>
      </c>
      <c r="T56" s="4">
        <v>0.46961153117399723</v>
      </c>
      <c r="U56" s="4">
        <v>0.44866925119930845</v>
      </c>
      <c r="V56" s="4">
        <v>0.46984578980027103</v>
      </c>
      <c r="W56" s="4">
        <v>0.46485030365996138</v>
      </c>
      <c r="X56" s="4">
        <v>0.42653964734693384</v>
      </c>
    </row>
    <row r="57" spans="1:24" ht="15.5" x14ac:dyDescent="0.35">
      <c r="A57" s="4" t="s">
        <v>282</v>
      </c>
      <c r="B57" s="4" t="s">
        <v>338</v>
      </c>
      <c r="C57" s="4">
        <v>2</v>
      </c>
      <c r="D57" s="4">
        <v>0.6133098183705602</v>
      </c>
      <c r="E57" s="4">
        <v>0.380512318665154</v>
      </c>
      <c r="F57" s="4">
        <v>0.38600104974054383</v>
      </c>
      <c r="G57" s="4">
        <v>0.3432153505681671</v>
      </c>
      <c r="H57" s="4">
        <v>0.62749497523541176</v>
      </c>
      <c r="I57" s="4">
        <v>0.39653173210682457</v>
      </c>
      <c r="J57" s="4">
        <v>0.50361235936266824</v>
      </c>
      <c r="K57" s="4">
        <v>0.4604219750985914</v>
      </c>
      <c r="L57" s="4">
        <v>0.39437891578640294</v>
      </c>
      <c r="M57" s="4">
        <v>0.50090854329981305</v>
      </c>
      <c r="N57" s="4">
        <v>0.45623912123180699</v>
      </c>
      <c r="O57" s="4">
        <v>0.33614321104619482</v>
      </c>
      <c r="P57" s="4">
        <v>0.48666062553298062</v>
      </c>
      <c r="Q57" s="4">
        <v>0.48831076555520403</v>
      </c>
      <c r="R57" s="4">
        <v>0.33655988205800369</v>
      </c>
      <c r="S57" s="4">
        <v>0.49100013698034195</v>
      </c>
      <c r="T57" s="4">
        <v>0.4213943976443606</v>
      </c>
      <c r="U57" s="4">
        <v>0.39854827403560922</v>
      </c>
      <c r="V57" s="4">
        <v>0.42164995250938653</v>
      </c>
      <c r="W57" s="4">
        <v>0.41620033126541234</v>
      </c>
      <c r="X57" s="4">
        <v>0.3744068880148369</v>
      </c>
    </row>
    <row r="58" spans="1:24" ht="15.5" x14ac:dyDescent="0.35">
      <c r="A58" s="4" t="s">
        <v>282</v>
      </c>
      <c r="B58" s="4" t="s">
        <v>339</v>
      </c>
      <c r="C58" s="4">
        <v>2</v>
      </c>
      <c r="D58" s="4">
        <v>0.58108563656810686</v>
      </c>
      <c r="E58" s="4">
        <v>0.32888834522058352</v>
      </c>
      <c r="F58" s="4">
        <v>0.33483447055225579</v>
      </c>
      <c r="G58" s="4">
        <v>0.28848329644884763</v>
      </c>
      <c r="H58" s="4">
        <v>0.59645288983836275</v>
      </c>
      <c r="I58" s="4">
        <v>0.34624270978239335</v>
      </c>
      <c r="J58" s="4">
        <v>0.46224672264289057</v>
      </c>
      <c r="K58" s="4">
        <v>0.41545713969014064</v>
      </c>
      <c r="L58" s="4">
        <v>0.34391049210193658</v>
      </c>
      <c r="M58" s="4">
        <v>0.45931758857479743</v>
      </c>
      <c r="N58" s="4">
        <v>0.41092571466779093</v>
      </c>
      <c r="O58" s="4">
        <v>0.28082181196671108</v>
      </c>
      <c r="P58" s="4">
        <v>0.44388234432739571</v>
      </c>
      <c r="Q58" s="4">
        <v>0.44566999601813773</v>
      </c>
      <c r="R58" s="4">
        <v>0.2812732055628373</v>
      </c>
      <c r="S58" s="4">
        <v>0.44858348172870377</v>
      </c>
      <c r="T58" s="4">
        <v>0.37317726411472396</v>
      </c>
      <c r="U58" s="4">
        <v>0.34842729687190999</v>
      </c>
      <c r="V58" s="4">
        <v>0.37345411521850214</v>
      </c>
      <c r="W58" s="4">
        <v>0.3675503588708634</v>
      </c>
      <c r="X58" s="4">
        <v>0.32227412868273997</v>
      </c>
    </row>
    <row r="59" spans="1:24" ht="15.5" x14ac:dyDescent="0.35">
      <c r="A59" s="4" t="s">
        <v>282</v>
      </c>
      <c r="B59" s="4" t="s">
        <v>340</v>
      </c>
      <c r="C59" s="4">
        <v>2</v>
      </c>
      <c r="D59" s="4">
        <v>0.54886145476565362</v>
      </c>
      <c r="E59" s="4">
        <v>0.27726437177601304</v>
      </c>
      <c r="F59" s="4">
        <v>0.28366789136396786</v>
      </c>
      <c r="G59" s="4">
        <v>0.23375124232952826</v>
      </c>
      <c r="H59" s="4">
        <v>0.56541080444131375</v>
      </c>
      <c r="I59" s="4">
        <v>0.29595368745796202</v>
      </c>
      <c r="J59" s="4">
        <v>0.42088108592311291</v>
      </c>
      <c r="K59" s="4">
        <v>0.37049230428168989</v>
      </c>
      <c r="L59" s="4">
        <v>0.29344206841747011</v>
      </c>
      <c r="M59" s="4">
        <v>0.41772663384978181</v>
      </c>
      <c r="N59" s="4">
        <v>0.36561230810377476</v>
      </c>
      <c r="O59" s="4">
        <v>0.22550041288722722</v>
      </c>
      <c r="P59" s="4">
        <v>0.40110406312181079</v>
      </c>
      <c r="Q59" s="4">
        <v>0.40302922648107131</v>
      </c>
      <c r="R59" s="4">
        <v>0.22598652906767103</v>
      </c>
      <c r="S59" s="4">
        <v>0.40616682647706559</v>
      </c>
      <c r="T59" s="4">
        <v>0.32496013058508744</v>
      </c>
      <c r="U59" s="4">
        <v>0.29830631970821075</v>
      </c>
      <c r="V59" s="4">
        <v>0.32525827792761763</v>
      </c>
      <c r="W59" s="4">
        <v>0.31890038647631447</v>
      </c>
      <c r="X59" s="4">
        <v>0.27014136935064303</v>
      </c>
    </row>
    <row r="60" spans="1:24" ht="15.5" x14ac:dyDescent="0.35">
      <c r="A60" s="4" t="s">
        <v>282</v>
      </c>
      <c r="B60" s="4" t="s">
        <v>341</v>
      </c>
      <c r="C60" s="4">
        <v>2</v>
      </c>
      <c r="D60" s="4">
        <v>0.51663727296320028</v>
      </c>
      <c r="E60" s="4">
        <v>0.2256403983314425</v>
      </c>
      <c r="F60" s="4">
        <v>0.23250131217567985</v>
      </c>
      <c r="G60" s="4">
        <v>0.17901918821020876</v>
      </c>
      <c r="H60" s="4">
        <v>0.53436871904426475</v>
      </c>
      <c r="I60" s="4">
        <v>0.24566466513353083</v>
      </c>
      <c r="J60" s="4">
        <v>0.3795154492033353</v>
      </c>
      <c r="K60" s="4">
        <v>0.32552746887323919</v>
      </c>
      <c r="L60" s="4">
        <v>0.24297364473300373</v>
      </c>
      <c r="M60" s="4">
        <v>0.37613567912476631</v>
      </c>
      <c r="N60" s="4">
        <v>0.32029890153975871</v>
      </c>
      <c r="O60" s="4">
        <v>0.17017901380774342</v>
      </c>
      <c r="P60" s="4">
        <v>0.35832578191622577</v>
      </c>
      <c r="Q60" s="4">
        <v>0.36038845694400506</v>
      </c>
      <c r="R60" s="4">
        <v>0.17069985257250464</v>
      </c>
      <c r="S60" s="4">
        <v>0.36375017122542741</v>
      </c>
      <c r="T60" s="4">
        <v>0.2767429970554508</v>
      </c>
      <c r="U60" s="4">
        <v>0.24818534254451147</v>
      </c>
      <c r="V60" s="4">
        <v>0.27706244063673319</v>
      </c>
      <c r="W60" s="4">
        <v>0.27025041408176542</v>
      </c>
      <c r="X60" s="4">
        <v>0.2180086100185461</v>
      </c>
    </row>
    <row r="61" spans="1:24" ht="15.5" x14ac:dyDescent="0.35">
      <c r="A61" s="4" t="s">
        <v>282</v>
      </c>
      <c r="B61" s="4" t="s">
        <v>342</v>
      </c>
      <c r="C61" s="4">
        <v>2</v>
      </c>
      <c r="D61" s="4">
        <v>0.51663727296320028</v>
      </c>
      <c r="E61" s="4">
        <v>0.2256403983314425</v>
      </c>
      <c r="F61" s="4">
        <v>0.23250131217567985</v>
      </c>
      <c r="G61" s="4">
        <v>0.17901918821020876</v>
      </c>
      <c r="H61" s="4">
        <v>0.53436871904426475</v>
      </c>
      <c r="I61" s="4">
        <v>0.24566466513353083</v>
      </c>
      <c r="J61" s="4">
        <v>0.3795154492033353</v>
      </c>
      <c r="K61" s="4">
        <v>0.32552746887323919</v>
      </c>
      <c r="L61" s="4">
        <v>0.24297364473300373</v>
      </c>
      <c r="M61" s="4">
        <v>0.37613567912476631</v>
      </c>
      <c r="N61" s="4">
        <v>0.32029890153975871</v>
      </c>
      <c r="O61" s="4">
        <v>0.17017901380774342</v>
      </c>
      <c r="P61" s="4">
        <v>0.35832578191622577</v>
      </c>
      <c r="Q61" s="4">
        <v>0.36038845694400506</v>
      </c>
      <c r="R61" s="4">
        <v>0.17069985257250464</v>
      </c>
      <c r="S61" s="4">
        <v>0.36375017122542741</v>
      </c>
      <c r="T61" s="4">
        <v>0.2767429970554508</v>
      </c>
      <c r="U61" s="4">
        <v>0.24818534254451147</v>
      </c>
      <c r="V61" s="4">
        <v>0.27706244063673319</v>
      </c>
      <c r="W61" s="4">
        <v>0.27025041408176542</v>
      </c>
      <c r="X61" s="4">
        <v>0.2180086100185461</v>
      </c>
    </row>
    <row r="62" spans="1:24" ht="15.5" x14ac:dyDescent="0.35">
      <c r="A62" s="4" t="s">
        <v>282</v>
      </c>
      <c r="B62" s="4" t="s">
        <v>343</v>
      </c>
      <c r="C62" s="4">
        <v>2</v>
      </c>
      <c r="D62" s="4">
        <v>0.51663727296320028</v>
      </c>
      <c r="E62" s="4">
        <v>0.2256403983314425</v>
      </c>
      <c r="F62" s="4">
        <v>0.23250131217567985</v>
      </c>
      <c r="G62" s="4">
        <v>0.17901918821020876</v>
      </c>
      <c r="H62" s="4">
        <v>0.53436871904426475</v>
      </c>
      <c r="I62" s="4">
        <v>0.24566466513353083</v>
      </c>
      <c r="J62" s="4">
        <v>0.3795154492033353</v>
      </c>
      <c r="K62" s="4">
        <v>0.32552746887323919</v>
      </c>
      <c r="L62" s="4">
        <v>0.24297364473300373</v>
      </c>
      <c r="M62" s="4">
        <v>0.37613567912476631</v>
      </c>
      <c r="N62" s="4">
        <v>0.32029890153975871</v>
      </c>
      <c r="O62" s="4">
        <v>0.17017901380774342</v>
      </c>
      <c r="P62" s="4">
        <v>0.35832578191622577</v>
      </c>
      <c r="Q62" s="4">
        <v>0.36038845694400506</v>
      </c>
      <c r="R62" s="4">
        <v>0.17069985257250464</v>
      </c>
      <c r="S62" s="4">
        <v>0.36375017122542741</v>
      </c>
      <c r="T62" s="4">
        <v>0.2767429970554508</v>
      </c>
      <c r="U62" s="4">
        <v>0.24818534254451147</v>
      </c>
      <c r="V62" s="4">
        <v>0.27706244063673319</v>
      </c>
      <c r="W62" s="4">
        <v>0.27025041408176542</v>
      </c>
      <c r="X62" s="4">
        <v>0.2180086100185461</v>
      </c>
    </row>
    <row r="63" spans="1:24" ht="15.5" x14ac:dyDescent="0.35">
      <c r="A63" s="4" t="s">
        <v>282</v>
      </c>
      <c r="B63" s="4" t="s">
        <v>344</v>
      </c>
      <c r="C63" s="4">
        <v>2</v>
      </c>
      <c r="D63" s="4">
        <v>0.51663727296320028</v>
      </c>
      <c r="E63" s="4">
        <v>0.2256403983314425</v>
      </c>
      <c r="F63" s="4">
        <v>0.23250131217567985</v>
      </c>
      <c r="G63" s="4">
        <v>0.17901918821020876</v>
      </c>
      <c r="H63" s="4">
        <v>0.53436871904426475</v>
      </c>
      <c r="I63" s="4">
        <v>0.24566466513353083</v>
      </c>
      <c r="J63" s="4">
        <v>0.3795154492033353</v>
      </c>
      <c r="K63" s="4">
        <v>0.32552746887323919</v>
      </c>
      <c r="L63" s="4">
        <v>0.24297364473300373</v>
      </c>
      <c r="M63" s="4">
        <v>0.37613567912476631</v>
      </c>
      <c r="N63" s="4">
        <v>0.32029890153975871</v>
      </c>
      <c r="O63" s="4">
        <v>0.17017901380774342</v>
      </c>
      <c r="P63" s="4">
        <v>0.35832578191622577</v>
      </c>
      <c r="Q63" s="4">
        <v>0.36038845694400506</v>
      </c>
      <c r="R63" s="4">
        <v>0.17069985257250464</v>
      </c>
      <c r="S63" s="4">
        <v>0.36375017122542741</v>
      </c>
      <c r="T63" s="4">
        <v>0.2767429970554508</v>
      </c>
      <c r="U63" s="4">
        <v>0.24818534254451147</v>
      </c>
      <c r="V63" s="4">
        <v>0.27706244063673319</v>
      </c>
      <c r="W63" s="4">
        <v>0.27025041408176542</v>
      </c>
      <c r="X63" s="4">
        <v>0.2180086100185461</v>
      </c>
    </row>
    <row r="64" spans="1:24" ht="15.5" x14ac:dyDescent="0.35">
      <c r="A64" s="4" t="s">
        <v>282</v>
      </c>
      <c r="B64" s="4" t="s">
        <v>345</v>
      </c>
      <c r="C64" s="4">
        <v>2</v>
      </c>
      <c r="D64" s="4">
        <v>0.51663727296320028</v>
      </c>
      <c r="E64" s="4">
        <v>0.2256403983314425</v>
      </c>
      <c r="F64" s="4">
        <v>0.23250131217567985</v>
      </c>
      <c r="G64" s="4">
        <v>0.17901918821020876</v>
      </c>
      <c r="H64" s="4">
        <v>0.53436871904426475</v>
      </c>
      <c r="I64" s="4">
        <v>0.24566466513353083</v>
      </c>
      <c r="J64" s="4">
        <v>0.3795154492033353</v>
      </c>
      <c r="K64" s="4">
        <v>0.32552746887323919</v>
      </c>
      <c r="L64" s="4">
        <v>0.24297364473300373</v>
      </c>
      <c r="M64" s="4">
        <v>0.37613567912476631</v>
      </c>
      <c r="N64" s="4">
        <v>0.32029890153975871</v>
      </c>
      <c r="O64" s="4">
        <v>0.17017901380774342</v>
      </c>
      <c r="P64" s="4">
        <v>0.35832578191622577</v>
      </c>
      <c r="Q64" s="4">
        <v>0.36038845694400506</v>
      </c>
      <c r="R64" s="4">
        <v>0.17069985257250464</v>
      </c>
      <c r="S64" s="4">
        <v>0.36375017122542741</v>
      </c>
      <c r="T64" s="4">
        <v>0.2767429970554508</v>
      </c>
      <c r="U64" s="4">
        <v>0.24818534254451147</v>
      </c>
      <c r="V64" s="4">
        <v>0.27706244063673319</v>
      </c>
      <c r="W64" s="4">
        <v>0.27025041408176542</v>
      </c>
      <c r="X64" s="4">
        <v>0.2180086100185461</v>
      </c>
    </row>
    <row r="65" spans="1:24" ht="15.5" x14ac:dyDescent="0.35">
      <c r="A65" s="4" t="s">
        <v>282</v>
      </c>
      <c r="B65" s="4" t="s">
        <v>346</v>
      </c>
      <c r="C65" s="4">
        <v>2</v>
      </c>
      <c r="D65" s="4">
        <v>0.51663727296320028</v>
      </c>
      <c r="E65" s="4">
        <v>0.2256403983314425</v>
      </c>
      <c r="F65" s="4">
        <v>0.23250131217567985</v>
      </c>
      <c r="G65" s="4">
        <v>0.17901918821020876</v>
      </c>
      <c r="H65" s="4">
        <v>0.53436871904426475</v>
      </c>
      <c r="I65" s="4">
        <v>0.24566466513353083</v>
      </c>
      <c r="J65" s="4">
        <v>0.3795154492033353</v>
      </c>
      <c r="K65" s="4">
        <v>0.32552746887323919</v>
      </c>
      <c r="L65" s="4">
        <v>0.24297364473300373</v>
      </c>
      <c r="M65" s="4">
        <v>0.37613567912476631</v>
      </c>
      <c r="N65" s="4">
        <v>0.32029890153975871</v>
      </c>
      <c r="O65" s="4">
        <v>0.17017901380774342</v>
      </c>
      <c r="P65" s="4">
        <v>0.35832578191622577</v>
      </c>
      <c r="Q65" s="4">
        <v>0.36038845694400506</v>
      </c>
      <c r="R65" s="4">
        <v>0.17069985257250464</v>
      </c>
      <c r="S65" s="4">
        <v>0.36375017122542741</v>
      </c>
      <c r="T65" s="4">
        <v>0.2767429970554508</v>
      </c>
      <c r="U65" s="4">
        <v>0.24818534254451147</v>
      </c>
      <c r="V65" s="4">
        <v>0.27706244063673319</v>
      </c>
      <c r="W65" s="4">
        <v>0.27025041408176542</v>
      </c>
      <c r="X65" s="4">
        <v>0.2180086100185461</v>
      </c>
    </row>
    <row r="66" spans="1:24" ht="15.5" x14ac:dyDescent="0.35">
      <c r="A66" s="4" t="s">
        <v>282</v>
      </c>
      <c r="B66" s="4" t="s">
        <v>347</v>
      </c>
      <c r="C66" s="4">
        <v>2</v>
      </c>
      <c r="D66" s="4">
        <v>0.51663727296320028</v>
      </c>
      <c r="E66" s="4">
        <v>0.2256403983314425</v>
      </c>
      <c r="F66" s="4">
        <v>0.23250131217567985</v>
      </c>
      <c r="G66" s="4">
        <v>0.17901918821020876</v>
      </c>
      <c r="H66" s="4">
        <v>0.53436871904426475</v>
      </c>
      <c r="I66" s="4">
        <v>0.24566466513353083</v>
      </c>
      <c r="J66" s="4">
        <v>0.3795154492033353</v>
      </c>
      <c r="K66" s="4">
        <v>0.32552746887323919</v>
      </c>
      <c r="L66" s="4">
        <v>0.24297364473300373</v>
      </c>
      <c r="M66" s="4">
        <v>0.37613567912476631</v>
      </c>
      <c r="N66" s="4">
        <v>0.32029890153975871</v>
      </c>
      <c r="O66" s="4">
        <v>0.17017901380774342</v>
      </c>
      <c r="P66" s="4">
        <v>0.35832578191622577</v>
      </c>
      <c r="Q66" s="4">
        <v>0.36038845694400506</v>
      </c>
      <c r="R66" s="4">
        <v>0.17069985257250464</v>
      </c>
      <c r="S66" s="4">
        <v>0.36375017122542741</v>
      </c>
      <c r="T66" s="4">
        <v>0.2767429970554508</v>
      </c>
      <c r="U66" s="4">
        <v>0.24818534254451147</v>
      </c>
      <c r="V66" s="4">
        <v>0.27706244063673319</v>
      </c>
      <c r="W66" s="4">
        <v>0.27025041408176542</v>
      </c>
      <c r="X66" s="4">
        <v>0.2180086100185461</v>
      </c>
    </row>
    <row r="67" spans="1:24" ht="15.5" x14ac:dyDescent="0.35">
      <c r="A67" s="4" t="s">
        <v>282</v>
      </c>
      <c r="B67" s="4" t="s">
        <v>348</v>
      </c>
      <c r="C67" s="4">
        <v>2</v>
      </c>
      <c r="D67" s="4">
        <v>0.51663727296320028</v>
      </c>
      <c r="E67" s="4">
        <v>0.2256403983314425</v>
      </c>
      <c r="F67" s="4">
        <v>0.23250131217567985</v>
      </c>
      <c r="G67" s="4">
        <v>0.17901918821020876</v>
      </c>
      <c r="H67" s="4">
        <v>0.53436871904426475</v>
      </c>
      <c r="I67" s="4">
        <v>0.24566466513353083</v>
      </c>
      <c r="J67" s="4">
        <v>0.3795154492033353</v>
      </c>
      <c r="K67" s="4">
        <v>0.32552746887323919</v>
      </c>
      <c r="L67" s="4">
        <v>0.24297364473300373</v>
      </c>
      <c r="M67" s="4">
        <v>0.37613567912476631</v>
      </c>
      <c r="N67" s="4">
        <v>0.32029890153975871</v>
      </c>
      <c r="O67" s="4">
        <v>0.17017901380774342</v>
      </c>
      <c r="P67" s="4">
        <v>0.35832578191622577</v>
      </c>
      <c r="Q67" s="4">
        <v>0.36038845694400506</v>
      </c>
      <c r="R67" s="4">
        <v>0.17069985257250464</v>
      </c>
      <c r="S67" s="4">
        <v>0.36375017122542741</v>
      </c>
      <c r="T67" s="4">
        <v>0.2767429970554508</v>
      </c>
      <c r="U67" s="4">
        <v>0.24818534254451147</v>
      </c>
      <c r="V67" s="4">
        <v>0.27706244063673319</v>
      </c>
      <c r="W67" s="4">
        <v>0.27025041408176542</v>
      </c>
      <c r="X67" s="4">
        <v>0.2180086100185461</v>
      </c>
    </row>
    <row r="68" spans="1:24" ht="15.5" x14ac:dyDescent="0.35">
      <c r="A68" s="4" t="s">
        <v>282</v>
      </c>
      <c r="B68" s="4" t="s">
        <v>349</v>
      </c>
      <c r="C68" s="4">
        <v>2</v>
      </c>
      <c r="D68" s="4">
        <v>0.51663727296320028</v>
      </c>
      <c r="E68" s="4">
        <v>0.2256403983314425</v>
      </c>
      <c r="F68" s="4">
        <v>0.23250131217567985</v>
      </c>
      <c r="G68" s="4">
        <v>0.17901918821020876</v>
      </c>
      <c r="H68" s="4">
        <v>0.53436871904426475</v>
      </c>
      <c r="I68" s="4">
        <v>0.24566466513353083</v>
      </c>
      <c r="J68" s="4">
        <v>0.3795154492033353</v>
      </c>
      <c r="K68" s="4">
        <v>0.32552746887323919</v>
      </c>
      <c r="L68" s="4">
        <v>0.24297364473300373</v>
      </c>
      <c r="M68" s="4">
        <v>0.37613567912476631</v>
      </c>
      <c r="N68" s="4">
        <v>0.32029890153975871</v>
      </c>
      <c r="O68" s="4">
        <v>0.17017901380774342</v>
      </c>
      <c r="P68" s="4">
        <v>0.35832578191622577</v>
      </c>
      <c r="Q68" s="4">
        <v>0.36038845694400506</v>
      </c>
      <c r="R68" s="4">
        <v>0.17069985257250464</v>
      </c>
      <c r="S68" s="4">
        <v>0.36375017122542741</v>
      </c>
      <c r="T68" s="4">
        <v>0.2767429970554508</v>
      </c>
      <c r="U68" s="4">
        <v>0.24818534254451147</v>
      </c>
      <c r="V68" s="4">
        <v>0.27706244063673319</v>
      </c>
      <c r="W68" s="4">
        <v>0.27025041408176542</v>
      </c>
      <c r="X68" s="4">
        <v>0.2180086100185461</v>
      </c>
    </row>
    <row r="69" spans="1:24" ht="15.5" x14ac:dyDescent="0.35">
      <c r="A69" s="4" t="s">
        <v>282</v>
      </c>
      <c r="B69" s="4" t="s">
        <v>350</v>
      </c>
      <c r="C69" s="4">
        <v>2</v>
      </c>
      <c r="D69" s="4">
        <v>0.51663727296320028</v>
      </c>
      <c r="E69" s="4">
        <v>0.2256403983314425</v>
      </c>
      <c r="F69" s="4">
        <v>0.23250131217567985</v>
      </c>
      <c r="G69" s="4">
        <v>0.17901918821020876</v>
      </c>
      <c r="H69" s="4">
        <v>0.53436871904426475</v>
      </c>
      <c r="I69" s="4">
        <v>0.24566466513353083</v>
      </c>
      <c r="J69" s="4">
        <v>0.3795154492033353</v>
      </c>
      <c r="K69" s="4">
        <v>0.32552746887323919</v>
      </c>
      <c r="L69" s="4">
        <v>0.24297364473300373</v>
      </c>
      <c r="M69" s="4">
        <v>0.37613567912476631</v>
      </c>
      <c r="N69" s="4">
        <v>0.32029890153975871</v>
      </c>
      <c r="O69" s="4">
        <v>0.17017901380774342</v>
      </c>
      <c r="P69" s="4">
        <v>0.35832578191622577</v>
      </c>
      <c r="Q69" s="4">
        <v>0.36038845694400506</v>
      </c>
      <c r="R69" s="4">
        <v>0.17069985257250464</v>
      </c>
      <c r="S69" s="4">
        <v>0.36375017122542741</v>
      </c>
      <c r="T69" s="4">
        <v>0.2767429970554508</v>
      </c>
      <c r="U69" s="4">
        <v>0.24818534254451147</v>
      </c>
      <c r="V69" s="4">
        <v>0.27706244063673319</v>
      </c>
      <c r="W69" s="4">
        <v>0.27025041408176542</v>
      </c>
      <c r="X69" s="4">
        <v>0.2180086100185461</v>
      </c>
    </row>
    <row r="70" spans="1:24" ht="15.5" x14ac:dyDescent="0.35">
      <c r="A70" s="4" t="s">
        <v>282</v>
      </c>
      <c r="B70" s="4" t="s">
        <v>351</v>
      </c>
      <c r="C70" s="4">
        <v>2</v>
      </c>
      <c r="D70" s="4">
        <v>0.51663727296320028</v>
      </c>
      <c r="E70" s="4">
        <v>0.2256403983314425</v>
      </c>
      <c r="F70" s="4">
        <v>0.23250131217567985</v>
      </c>
      <c r="G70" s="4">
        <v>0.17901918821020876</v>
      </c>
      <c r="H70" s="4">
        <v>0.53436871904426475</v>
      </c>
      <c r="I70" s="4">
        <v>0.24566466513353083</v>
      </c>
      <c r="J70" s="4">
        <v>0.3795154492033353</v>
      </c>
      <c r="K70" s="4">
        <v>0.32552746887323919</v>
      </c>
      <c r="L70" s="4">
        <v>0.24297364473300373</v>
      </c>
      <c r="M70" s="4">
        <v>0.37613567912476631</v>
      </c>
      <c r="N70" s="4">
        <v>0.32029890153975871</v>
      </c>
      <c r="O70" s="4">
        <v>0.17017901380774342</v>
      </c>
      <c r="P70" s="4">
        <v>0.35832578191622577</v>
      </c>
      <c r="Q70" s="4">
        <v>0.36038845694400506</v>
      </c>
      <c r="R70" s="4">
        <v>0.17069985257250464</v>
      </c>
      <c r="S70" s="4">
        <v>0.36375017122542741</v>
      </c>
      <c r="T70" s="4">
        <v>0.2767429970554508</v>
      </c>
      <c r="U70" s="4">
        <v>0.24818534254451147</v>
      </c>
      <c r="V70" s="4">
        <v>0.27706244063673319</v>
      </c>
      <c r="W70" s="4">
        <v>0.27025041408176542</v>
      </c>
      <c r="X70" s="4">
        <v>0.2180086100185461</v>
      </c>
    </row>
    <row r="71" spans="1:24" ht="15.5" x14ac:dyDescent="0.35">
      <c r="A71" s="4" t="s">
        <v>282</v>
      </c>
      <c r="B71" s="4" t="s">
        <v>352</v>
      </c>
      <c r="C71" s="4">
        <v>2</v>
      </c>
      <c r="D71" s="4">
        <v>0.51663727296320028</v>
      </c>
      <c r="E71" s="4">
        <v>0.2256403983314425</v>
      </c>
      <c r="F71" s="4">
        <v>0.23250131217567985</v>
      </c>
      <c r="G71" s="4">
        <v>0.17901918821020876</v>
      </c>
      <c r="H71" s="4">
        <v>0.53436871904426475</v>
      </c>
      <c r="I71" s="4">
        <v>0.24566466513353083</v>
      </c>
      <c r="J71" s="4">
        <v>0.3795154492033353</v>
      </c>
      <c r="K71" s="4">
        <v>0.32552746887323919</v>
      </c>
      <c r="L71" s="4">
        <v>0.24297364473300373</v>
      </c>
      <c r="M71" s="4">
        <v>0.37613567912476631</v>
      </c>
      <c r="N71" s="4">
        <v>0.32029890153975871</v>
      </c>
      <c r="O71" s="4">
        <v>0.17017901380774342</v>
      </c>
      <c r="P71" s="4">
        <v>0.35832578191622577</v>
      </c>
      <c r="Q71" s="4">
        <v>0.36038845694400506</v>
      </c>
      <c r="R71" s="4">
        <v>0.17069985257250464</v>
      </c>
      <c r="S71" s="4">
        <v>0.36375017122542741</v>
      </c>
      <c r="T71" s="4">
        <v>0.2767429970554508</v>
      </c>
      <c r="U71" s="4">
        <v>0.24818534254451147</v>
      </c>
      <c r="V71" s="4">
        <v>0.27706244063673319</v>
      </c>
      <c r="W71" s="4">
        <v>0.27025041408176542</v>
      </c>
      <c r="X71" s="4">
        <v>0.2180086100185461</v>
      </c>
    </row>
    <row r="72" spans="1:24" ht="15.5" x14ac:dyDescent="0.35">
      <c r="A72" s="4" t="s">
        <v>282</v>
      </c>
      <c r="B72" s="4" t="s">
        <v>353</v>
      </c>
      <c r="C72" s="4">
        <v>2</v>
      </c>
      <c r="D72" s="4">
        <v>0.51663727296320028</v>
      </c>
      <c r="E72" s="4">
        <v>0.2256403983314425</v>
      </c>
      <c r="F72" s="4">
        <v>0.23250131217567985</v>
      </c>
      <c r="G72" s="4">
        <v>0.17901918821020876</v>
      </c>
      <c r="H72" s="4">
        <v>0.53436871904426475</v>
      </c>
      <c r="I72" s="4">
        <v>0.24566466513353083</v>
      </c>
      <c r="J72" s="4">
        <v>0.3795154492033353</v>
      </c>
      <c r="K72" s="4">
        <v>0.32552746887323919</v>
      </c>
      <c r="L72" s="4">
        <v>0.24297364473300373</v>
      </c>
      <c r="M72" s="4">
        <v>0.37613567912476631</v>
      </c>
      <c r="N72" s="4">
        <v>0.32029890153975871</v>
      </c>
      <c r="O72" s="4">
        <v>0.17017901380774342</v>
      </c>
      <c r="P72" s="4">
        <v>0.35832578191622577</v>
      </c>
      <c r="Q72" s="4">
        <v>0.36038845694400506</v>
      </c>
      <c r="R72" s="4">
        <v>0.17069985257250464</v>
      </c>
      <c r="S72" s="4">
        <v>0.36375017122542741</v>
      </c>
      <c r="T72" s="4">
        <v>0.2767429970554508</v>
      </c>
      <c r="U72" s="4">
        <v>0.24818534254451147</v>
      </c>
      <c r="V72" s="4">
        <v>0.27706244063673319</v>
      </c>
      <c r="W72" s="4">
        <v>0.27025041408176542</v>
      </c>
      <c r="X72" s="4">
        <v>0.2180086100185461</v>
      </c>
    </row>
    <row r="73" spans="1:24" ht="15.5" x14ac:dyDescent="0.35">
      <c r="A73" s="4" t="s">
        <v>282</v>
      </c>
      <c r="B73" s="4" t="s">
        <v>354</v>
      </c>
      <c r="C73" s="4">
        <v>2</v>
      </c>
      <c r="D73" s="4">
        <v>0.51663727296320028</v>
      </c>
      <c r="E73" s="4">
        <v>0.2256403983314425</v>
      </c>
      <c r="F73" s="4">
        <v>0.23250131217567985</v>
      </c>
      <c r="G73" s="4">
        <v>0.17901918821020876</v>
      </c>
      <c r="H73" s="4">
        <v>0.53436871904426475</v>
      </c>
      <c r="I73" s="4">
        <v>0.24566466513353083</v>
      </c>
      <c r="J73" s="4">
        <v>0.3795154492033353</v>
      </c>
      <c r="K73" s="4">
        <v>0.32552746887323919</v>
      </c>
      <c r="L73" s="4">
        <v>0.24297364473300373</v>
      </c>
      <c r="M73" s="4">
        <v>0.37613567912476631</v>
      </c>
      <c r="N73" s="4">
        <v>0.32029890153975871</v>
      </c>
      <c r="O73" s="4">
        <v>0.17017901380774342</v>
      </c>
      <c r="P73" s="4">
        <v>0.35832578191622577</v>
      </c>
      <c r="Q73" s="4">
        <v>0.36038845694400506</v>
      </c>
      <c r="R73" s="4">
        <v>0.17069985257250464</v>
      </c>
      <c r="S73" s="4">
        <v>0.36375017122542741</v>
      </c>
      <c r="T73" s="4">
        <v>0.2767429970554508</v>
      </c>
      <c r="U73" s="4">
        <v>0.24818534254451147</v>
      </c>
      <c r="V73" s="4">
        <v>0.27706244063673319</v>
      </c>
      <c r="W73" s="4">
        <v>0.27025041408176542</v>
      </c>
      <c r="X73" s="4">
        <v>0.2180086100185461</v>
      </c>
    </row>
    <row r="74" spans="1:24" ht="15.5" x14ac:dyDescent="0.35">
      <c r="A74" s="4" t="s">
        <v>282</v>
      </c>
      <c r="B74" s="4" t="s">
        <v>355</v>
      </c>
      <c r="C74" s="4">
        <v>2</v>
      </c>
      <c r="D74" s="4">
        <v>0.51663727296320028</v>
      </c>
      <c r="E74" s="4">
        <v>0.2256403983314425</v>
      </c>
      <c r="F74" s="4">
        <v>0.23250131217567985</v>
      </c>
      <c r="G74" s="4">
        <v>0.17901918821020876</v>
      </c>
      <c r="H74" s="4">
        <v>0.53436871904426475</v>
      </c>
      <c r="I74" s="4">
        <v>0.24566466513353083</v>
      </c>
      <c r="J74" s="4">
        <v>0.3795154492033353</v>
      </c>
      <c r="K74" s="4">
        <v>0.32552746887323919</v>
      </c>
      <c r="L74" s="4">
        <v>0.24297364473300373</v>
      </c>
      <c r="M74" s="4">
        <v>0.37613567912476631</v>
      </c>
      <c r="N74" s="4">
        <v>0.32029890153975871</v>
      </c>
      <c r="O74" s="4">
        <v>0.17017901380774342</v>
      </c>
      <c r="P74" s="4">
        <v>0.35832578191622577</v>
      </c>
      <c r="Q74" s="4">
        <v>0.36038845694400506</v>
      </c>
      <c r="R74" s="4">
        <v>0.17069985257250464</v>
      </c>
      <c r="S74" s="4">
        <v>0.36375017122542741</v>
      </c>
      <c r="T74" s="4">
        <v>0.2767429970554508</v>
      </c>
      <c r="U74" s="4">
        <v>0.24818534254451147</v>
      </c>
      <c r="V74" s="4">
        <v>0.27706244063673319</v>
      </c>
      <c r="W74" s="4">
        <v>0.27025041408176542</v>
      </c>
      <c r="X74" s="4">
        <v>0.2180086100185461</v>
      </c>
    </row>
    <row r="75" spans="1:24" ht="15.5" x14ac:dyDescent="0.35">
      <c r="A75" s="4" t="s">
        <v>282</v>
      </c>
      <c r="B75" s="4" t="s">
        <v>356</v>
      </c>
      <c r="C75" s="4">
        <v>2</v>
      </c>
      <c r="D75" s="4">
        <v>0.51663727296320028</v>
      </c>
      <c r="E75" s="4">
        <v>0.2256403983314425</v>
      </c>
      <c r="F75" s="4">
        <v>0.23250131217567985</v>
      </c>
      <c r="G75" s="4">
        <v>0.17901918821020876</v>
      </c>
      <c r="H75" s="4">
        <v>0.53436871904426475</v>
      </c>
      <c r="I75" s="4">
        <v>0.24566466513353083</v>
      </c>
      <c r="J75" s="4">
        <v>0.3795154492033353</v>
      </c>
      <c r="K75" s="4">
        <v>0.32552746887323919</v>
      </c>
      <c r="L75" s="4">
        <v>0.24297364473300373</v>
      </c>
      <c r="M75" s="4">
        <v>0.37613567912476631</v>
      </c>
      <c r="N75" s="4">
        <v>0.32029890153975871</v>
      </c>
      <c r="O75" s="4">
        <v>0.17017901380774342</v>
      </c>
      <c r="P75" s="4">
        <v>0.35832578191622577</v>
      </c>
      <c r="Q75" s="4">
        <v>0.36038845694400506</v>
      </c>
      <c r="R75" s="4">
        <v>0.17069985257250464</v>
      </c>
      <c r="S75" s="4">
        <v>0.36375017122542741</v>
      </c>
      <c r="T75" s="4">
        <v>0.2767429970554508</v>
      </c>
      <c r="U75" s="4">
        <v>0.24818534254451147</v>
      </c>
      <c r="V75" s="4">
        <v>0.27706244063673319</v>
      </c>
      <c r="W75" s="4">
        <v>0.27025041408176542</v>
      </c>
      <c r="X75" s="4">
        <v>0.2180086100185461</v>
      </c>
    </row>
    <row r="76" spans="1:24" ht="15.5" x14ac:dyDescent="0.35">
      <c r="A76" s="4" t="s">
        <v>282</v>
      </c>
      <c r="B76" s="4" t="s">
        <v>357</v>
      </c>
      <c r="C76" s="4">
        <v>2</v>
      </c>
      <c r="D76" s="4">
        <v>0.51663727296320028</v>
      </c>
      <c r="E76" s="4">
        <v>0.2256403983314425</v>
      </c>
      <c r="F76" s="4">
        <v>0.23250131217567985</v>
      </c>
      <c r="G76" s="4">
        <v>0.17901918821020876</v>
      </c>
      <c r="H76" s="4">
        <v>0.53436871904426475</v>
      </c>
      <c r="I76" s="4">
        <v>0.24566466513353083</v>
      </c>
      <c r="J76" s="4">
        <v>0.3795154492033353</v>
      </c>
      <c r="K76" s="4">
        <v>0.32552746887323919</v>
      </c>
      <c r="L76" s="4">
        <v>0.24297364473300373</v>
      </c>
      <c r="M76" s="4">
        <v>0.37613567912476631</v>
      </c>
      <c r="N76" s="4">
        <v>0.32029890153975871</v>
      </c>
      <c r="O76" s="4">
        <v>0.17017901380774342</v>
      </c>
      <c r="P76" s="4">
        <v>0.35832578191622577</v>
      </c>
      <c r="Q76" s="4">
        <v>0.36038845694400506</v>
      </c>
      <c r="R76" s="4">
        <v>0.17069985257250464</v>
      </c>
      <c r="S76" s="4">
        <v>0.36375017122542741</v>
      </c>
      <c r="T76" s="4">
        <v>0.2767429970554508</v>
      </c>
      <c r="U76" s="4">
        <v>0.24818534254451147</v>
      </c>
      <c r="V76" s="4">
        <v>0.27706244063673319</v>
      </c>
      <c r="W76" s="4">
        <v>0.27025041408176542</v>
      </c>
      <c r="X76" s="4">
        <v>0.2180086100185461</v>
      </c>
    </row>
    <row r="77" spans="1:24" ht="15.5" x14ac:dyDescent="0.35">
      <c r="A77" s="4" t="s">
        <v>282</v>
      </c>
      <c r="B77" s="4" t="s">
        <v>358</v>
      </c>
      <c r="C77" s="4">
        <v>2</v>
      </c>
      <c r="D77" s="4">
        <v>0.51663727296320028</v>
      </c>
      <c r="E77" s="4">
        <v>0.2256403983314425</v>
      </c>
      <c r="F77" s="4">
        <v>0.23250131217567985</v>
      </c>
      <c r="G77" s="4">
        <v>0.17901918821020876</v>
      </c>
      <c r="H77" s="4">
        <v>0.53436871904426475</v>
      </c>
      <c r="I77" s="4">
        <v>0.24566466513353083</v>
      </c>
      <c r="J77" s="4">
        <v>0.3795154492033353</v>
      </c>
      <c r="K77" s="4">
        <v>0.32552746887323919</v>
      </c>
      <c r="L77" s="4">
        <v>0.24297364473300373</v>
      </c>
      <c r="M77" s="4">
        <v>0.37613567912476631</v>
      </c>
      <c r="N77" s="4">
        <v>0.32029890153975871</v>
      </c>
      <c r="O77" s="4">
        <v>0.17017901380774342</v>
      </c>
      <c r="P77" s="4">
        <v>0.35832578191622577</v>
      </c>
      <c r="Q77" s="4">
        <v>0.36038845694400506</v>
      </c>
      <c r="R77" s="4">
        <v>0.17069985257250464</v>
      </c>
      <c r="S77" s="4">
        <v>0.36375017122542741</v>
      </c>
      <c r="T77" s="4">
        <v>0.2767429970554508</v>
      </c>
      <c r="U77" s="4">
        <v>0.24818534254451147</v>
      </c>
      <c r="V77" s="4">
        <v>0.27706244063673319</v>
      </c>
      <c r="W77" s="4">
        <v>0.27025041408176542</v>
      </c>
      <c r="X77" s="4">
        <v>0.2180086100185461</v>
      </c>
    </row>
    <row r="78" spans="1:24" ht="15.5" x14ac:dyDescent="0.35">
      <c r="A78" s="4" t="s">
        <v>282</v>
      </c>
      <c r="B78" s="4" t="s">
        <v>359</v>
      </c>
      <c r="C78" s="4">
        <v>2</v>
      </c>
      <c r="D78" s="4">
        <v>0.51663727296320028</v>
      </c>
      <c r="E78" s="4">
        <v>0.2256403983314425</v>
      </c>
      <c r="F78" s="4">
        <v>0.23250131217567985</v>
      </c>
      <c r="G78" s="4">
        <v>0.17901918821020876</v>
      </c>
      <c r="H78" s="4">
        <v>0.53436871904426475</v>
      </c>
      <c r="I78" s="4">
        <v>0.24566466513353083</v>
      </c>
      <c r="J78" s="4">
        <v>0.3795154492033353</v>
      </c>
      <c r="K78" s="4">
        <v>0.32552746887323919</v>
      </c>
      <c r="L78" s="4">
        <v>0.24297364473300373</v>
      </c>
      <c r="M78" s="4">
        <v>0.37613567912476631</v>
      </c>
      <c r="N78" s="4">
        <v>0.32029890153975871</v>
      </c>
      <c r="O78" s="4">
        <v>0.17017901380774342</v>
      </c>
      <c r="P78" s="4">
        <v>0.35832578191622577</v>
      </c>
      <c r="Q78" s="4">
        <v>0.36038845694400506</v>
      </c>
      <c r="R78" s="4">
        <v>0.17069985257250464</v>
      </c>
      <c r="S78" s="4">
        <v>0.36375017122542741</v>
      </c>
      <c r="T78" s="4">
        <v>0.2767429970554508</v>
      </c>
      <c r="U78" s="4">
        <v>0.24818534254451147</v>
      </c>
      <c r="V78" s="4">
        <v>0.27706244063673319</v>
      </c>
      <c r="W78" s="4">
        <v>0.27025041408176542</v>
      </c>
      <c r="X78" s="4">
        <v>0.2180086100185461</v>
      </c>
    </row>
    <row r="79" spans="1:24" ht="15.5" x14ac:dyDescent="0.35">
      <c r="A79" s="4" t="s">
        <v>282</v>
      </c>
      <c r="B79" s="4" t="s">
        <v>360</v>
      </c>
      <c r="C79" s="4">
        <v>2</v>
      </c>
      <c r="D79" s="4">
        <v>0.51663727296320028</v>
      </c>
      <c r="E79" s="4">
        <v>0.2256403983314425</v>
      </c>
      <c r="F79" s="4">
        <v>0.23250131217567985</v>
      </c>
      <c r="G79" s="4">
        <v>0.17901918821020876</v>
      </c>
      <c r="H79" s="4">
        <v>0.53436871904426475</v>
      </c>
      <c r="I79" s="4">
        <v>0.24566466513353083</v>
      </c>
      <c r="J79" s="4">
        <v>0.3795154492033353</v>
      </c>
      <c r="K79" s="4">
        <v>0.32552746887323919</v>
      </c>
      <c r="L79" s="4">
        <v>0.24297364473300373</v>
      </c>
      <c r="M79" s="4">
        <v>0.37613567912476631</v>
      </c>
      <c r="N79" s="4">
        <v>0.32029890153975871</v>
      </c>
      <c r="O79" s="4">
        <v>0.17017901380774342</v>
      </c>
      <c r="P79" s="4">
        <v>0.35832578191622577</v>
      </c>
      <c r="Q79" s="4">
        <v>0.36038845694400506</v>
      </c>
      <c r="R79" s="4">
        <v>0.17069985257250464</v>
      </c>
      <c r="S79" s="4">
        <v>0.36375017122542741</v>
      </c>
      <c r="T79" s="4">
        <v>0.2767429970554508</v>
      </c>
      <c r="U79" s="4">
        <v>0.24818534254451147</v>
      </c>
      <c r="V79" s="4">
        <v>0.27706244063673319</v>
      </c>
      <c r="W79" s="4">
        <v>0.27025041408176542</v>
      </c>
      <c r="X79" s="4">
        <v>0.2180086100185461</v>
      </c>
    </row>
    <row r="80" spans="1:24" ht="15.5" x14ac:dyDescent="0.35">
      <c r="A80" s="4" t="s">
        <v>282</v>
      </c>
      <c r="B80" s="4" t="s">
        <v>361</v>
      </c>
      <c r="C80" s="4">
        <v>2</v>
      </c>
      <c r="D80" s="4">
        <v>0.51663727296320028</v>
      </c>
      <c r="E80" s="4">
        <v>0.2256403983314425</v>
      </c>
      <c r="F80" s="4">
        <v>0.23250131217567985</v>
      </c>
      <c r="G80" s="4">
        <v>0.17901918821020876</v>
      </c>
      <c r="H80" s="4">
        <v>0.53436871904426475</v>
      </c>
      <c r="I80" s="4">
        <v>0.24566466513353083</v>
      </c>
      <c r="J80" s="4">
        <v>0.3795154492033353</v>
      </c>
      <c r="K80" s="4">
        <v>0.32552746887323919</v>
      </c>
      <c r="L80" s="4">
        <v>0.24297364473300373</v>
      </c>
      <c r="M80" s="4">
        <v>0.37613567912476631</v>
      </c>
      <c r="N80" s="4">
        <v>0.32029890153975871</v>
      </c>
      <c r="O80" s="4">
        <v>0.17017901380774342</v>
      </c>
      <c r="P80" s="4">
        <v>0.35832578191622577</v>
      </c>
      <c r="Q80" s="4">
        <v>0.36038845694400506</v>
      </c>
      <c r="R80" s="4">
        <v>0.17069985257250464</v>
      </c>
      <c r="S80" s="4">
        <v>0.36375017122542741</v>
      </c>
      <c r="T80" s="4">
        <v>0.2767429970554508</v>
      </c>
      <c r="U80" s="4">
        <v>0.24818534254451147</v>
      </c>
      <c r="V80" s="4">
        <v>0.27706244063673319</v>
      </c>
      <c r="W80" s="4">
        <v>0.27025041408176542</v>
      </c>
      <c r="X80" s="4">
        <v>0.2180086100185461</v>
      </c>
    </row>
    <row r="81" spans="1:24" ht="15.5" x14ac:dyDescent="0.35">
      <c r="A81" s="4" t="s">
        <v>282</v>
      </c>
      <c r="B81" s="4" t="s">
        <v>362</v>
      </c>
      <c r="C81" s="4">
        <v>2</v>
      </c>
      <c r="D81" s="4">
        <v>0.51663727296320028</v>
      </c>
      <c r="E81" s="4">
        <v>0.2256403983314425</v>
      </c>
      <c r="F81" s="4">
        <v>0.23250131217567985</v>
      </c>
      <c r="G81" s="4">
        <v>0.17901918821020876</v>
      </c>
      <c r="H81" s="4">
        <v>0.53436871904426475</v>
      </c>
      <c r="I81" s="4">
        <v>0.24566466513353083</v>
      </c>
      <c r="J81" s="4">
        <v>0.3795154492033353</v>
      </c>
      <c r="K81" s="4">
        <v>0.32552746887323919</v>
      </c>
      <c r="L81" s="4">
        <v>0.24297364473300373</v>
      </c>
      <c r="M81" s="4">
        <v>0.37613567912476631</v>
      </c>
      <c r="N81" s="4">
        <v>0.32029890153975871</v>
      </c>
      <c r="O81" s="4">
        <v>0.17017901380774342</v>
      </c>
      <c r="P81" s="4">
        <v>0.35832578191622577</v>
      </c>
      <c r="Q81" s="4">
        <v>0.36038845694400506</v>
      </c>
      <c r="R81" s="4">
        <v>0.17069985257250464</v>
      </c>
      <c r="S81" s="4">
        <v>0.36375017122542741</v>
      </c>
      <c r="T81" s="4">
        <v>0.2767429970554508</v>
      </c>
      <c r="U81" s="4">
        <v>0.24818534254451147</v>
      </c>
      <c r="V81" s="4">
        <v>0.27706244063673319</v>
      </c>
      <c r="W81" s="4">
        <v>0.27025041408176542</v>
      </c>
      <c r="X81" s="4">
        <v>0.2180086100185461</v>
      </c>
    </row>
    <row r="82" spans="1:24" ht="15.5" x14ac:dyDescent="0.35">
      <c r="A82" s="4" t="s">
        <v>282</v>
      </c>
      <c r="B82" s="4" t="s">
        <v>363</v>
      </c>
      <c r="C82" s="4">
        <v>2</v>
      </c>
      <c r="D82" s="4">
        <v>0.51663727296320028</v>
      </c>
      <c r="E82" s="4">
        <v>0.2256403983314425</v>
      </c>
      <c r="F82" s="4">
        <v>0.23250131217567985</v>
      </c>
      <c r="G82" s="4">
        <v>0.17901918821020876</v>
      </c>
      <c r="H82" s="4">
        <v>0.53436871904426475</v>
      </c>
      <c r="I82" s="4">
        <v>0.24566466513353083</v>
      </c>
      <c r="J82" s="4">
        <v>0.3795154492033353</v>
      </c>
      <c r="K82" s="4">
        <v>0.32552746887323919</v>
      </c>
      <c r="L82" s="4">
        <v>0.24297364473300373</v>
      </c>
      <c r="M82" s="4">
        <v>0.37613567912476631</v>
      </c>
      <c r="N82" s="4">
        <v>0.32029890153975871</v>
      </c>
      <c r="O82" s="4">
        <v>0.17017901380774342</v>
      </c>
      <c r="P82" s="4">
        <v>0.35832578191622577</v>
      </c>
      <c r="Q82" s="4">
        <v>0.36038845694400506</v>
      </c>
      <c r="R82" s="4">
        <v>0.17069985257250464</v>
      </c>
      <c r="S82" s="4">
        <v>0.36375017122542741</v>
      </c>
      <c r="T82" s="4">
        <v>0.2767429970554508</v>
      </c>
      <c r="U82" s="4">
        <v>0.24818534254451147</v>
      </c>
      <c r="V82" s="4">
        <v>0.27706244063673319</v>
      </c>
      <c r="W82" s="4">
        <v>0.27025041408176542</v>
      </c>
      <c r="X82" s="4">
        <v>0.2180086100185461</v>
      </c>
    </row>
    <row r="83" spans="1:24" ht="15.5" x14ac:dyDescent="0.35">
      <c r="A83" s="4" t="s">
        <v>282</v>
      </c>
      <c r="B83" s="4" t="s">
        <v>364</v>
      </c>
      <c r="C83" s="4">
        <v>2</v>
      </c>
      <c r="D83" s="4">
        <v>0.51663727296320028</v>
      </c>
      <c r="E83" s="4">
        <v>0.2256403983314425</v>
      </c>
      <c r="F83" s="4">
        <v>0.23250131217567985</v>
      </c>
      <c r="G83" s="4">
        <v>0.17901918821020876</v>
      </c>
      <c r="H83" s="4">
        <v>0.53436871904426475</v>
      </c>
      <c r="I83" s="4">
        <v>0.24566466513353083</v>
      </c>
      <c r="J83" s="4">
        <v>0.3795154492033353</v>
      </c>
      <c r="K83" s="4">
        <v>0.32552746887323919</v>
      </c>
      <c r="L83" s="4">
        <v>0.24297364473300373</v>
      </c>
      <c r="M83" s="4">
        <v>0.37613567912476631</v>
      </c>
      <c r="N83" s="4">
        <v>0.32029890153975871</v>
      </c>
      <c r="O83" s="4">
        <v>0.17017901380774342</v>
      </c>
      <c r="P83" s="4">
        <v>0.35832578191622577</v>
      </c>
      <c r="Q83" s="4">
        <v>0.36038845694400506</v>
      </c>
      <c r="R83" s="4">
        <v>0.17069985257250464</v>
      </c>
      <c r="S83" s="4">
        <v>0.36375017122542741</v>
      </c>
      <c r="T83" s="4">
        <v>0.2767429970554508</v>
      </c>
      <c r="U83" s="4">
        <v>0.24818534254451147</v>
      </c>
      <c r="V83" s="4">
        <v>0.27706244063673319</v>
      </c>
      <c r="W83" s="4">
        <v>0.27025041408176542</v>
      </c>
      <c r="X83" s="4">
        <v>0.2180086100185461</v>
      </c>
    </row>
    <row r="84" spans="1:24" ht="15.5" x14ac:dyDescent="0.35">
      <c r="A84" s="4" t="s">
        <v>282</v>
      </c>
      <c r="B84" s="4" t="s">
        <v>365</v>
      </c>
      <c r="C84" s="4">
        <v>2</v>
      </c>
      <c r="D84" s="4">
        <v>0.51663727296320028</v>
      </c>
      <c r="E84" s="4">
        <v>0.2256403983314425</v>
      </c>
      <c r="F84" s="4">
        <v>0.23250131217567985</v>
      </c>
      <c r="G84" s="4">
        <v>0.17901918821020876</v>
      </c>
      <c r="H84" s="4">
        <v>0.53436871904426475</v>
      </c>
      <c r="I84" s="4">
        <v>0.24566466513353083</v>
      </c>
      <c r="J84" s="4">
        <v>0.3795154492033353</v>
      </c>
      <c r="K84" s="4">
        <v>0.32552746887323919</v>
      </c>
      <c r="L84" s="4">
        <v>0.24297364473300373</v>
      </c>
      <c r="M84" s="4">
        <v>0.37613567912476631</v>
      </c>
      <c r="N84" s="4">
        <v>0.32029890153975871</v>
      </c>
      <c r="O84" s="4">
        <v>0.17017901380774342</v>
      </c>
      <c r="P84" s="4">
        <v>0.35832578191622577</v>
      </c>
      <c r="Q84" s="4">
        <v>0.36038845694400506</v>
      </c>
      <c r="R84" s="4">
        <v>0.17069985257250464</v>
      </c>
      <c r="S84" s="4">
        <v>0.36375017122542741</v>
      </c>
      <c r="T84" s="4">
        <v>0.2767429970554508</v>
      </c>
      <c r="U84" s="4">
        <v>0.24818534254451147</v>
      </c>
      <c r="V84" s="4">
        <v>0.27706244063673319</v>
      </c>
      <c r="W84" s="4">
        <v>0.27025041408176542</v>
      </c>
      <c r="X84" s="4">
        <v>0.2180086100185461</v>
      </c>
    </row>
    <row r="85" spans="1:24" ht="15.5" x14ac:dyDescent="0.35">
      <c r="A85" s="4" t="s">
        <v>282</v>
      </c>
      <c r="B85" s="4" t="s">
        <v>366</v>
      </c>
      <c r="C85" s="4">
        <v>2</v>
      </c>
      <c r="D85" s="4">
        <v>0.51663727296320028</v>
      </c>
      <c r="E85" s="4">
        <v>0.2256403983314425</v>
      </c>
      <c r="F85" s="4">
        <v>0.23250131217567985</v>
      </c>
      <c r="G85" s="4">
        <v>0.17901918821020876</v>
      </c>
      <c r="H85" s="4">
        <v>0.53436871904426475</v>
      </c>
      <c r="I85" s="4">
        <v>0.24566466513353083</v>
      </c>
      <c r="J85" s="4">
        <v>0.3795154492033353</v>
      </c>
      <c r="K85" s="4">
        <v>0.32552746887323919</v>
      </c>
      <c r="L85" s="4">
        <v>0.24297364473300373</v>
      </c>
      <c r="M85" s="4">
        <v>0.37613567912476631</v>
      </c>
      <c r="N85" s="4">
        <v>0.32029890153975871</v>
      </c>
      <c r="O85" s="4">
        <v>0.17017901380774342</v>
      </c>
      <c r="P85" s="4">
        <v>0.35832578191622577</v>
      </c>
      <c r="Q85" s="4">
        <v>0.36038845694400506</v>
      </c>
      <c r="R85" s="4">
        <v>0.17069985257250464</v>
      </c>
      <c r="S85" s="4">
        <v>0.36375017122542741</v>
      </c>
      <c r="T85" s="4">
        <v>0.2767429970554508</v>
      </c>
      <c r="U85" s="4">
        <v>0.24818534254451147</v>
      </c>
      <c r="V85" s="4">
        <v>0.27706244063673319</v>
      </c>
      <c r="W85" s="4">
        <v>0.27025041408176542</v>
      </c>
      <c r="X85" s="4">
        <v>0.2180086100185461</v>
      </c>
    </row>
    <row r="86" spans="1:24" ht="15.5" x14ac:dyDescent="0.35">
      <c r="A86" s="4" t="s">
        <v>282</v>
      </c>
      <c r="B86" s="4" t="s">
        <v>367</v>
      </c>
      <c r="C86" s="4">
        <v>2</v>
      </c>
      <c r="D86" s="4">
        <v>0.51663727296320028</v>
      </c>
      <c r="E86" s="4">
        <v>0.2256403983314425</v>
      </c>
      <c r="F86" s="4">
        <v>0.23250131217567985</v>
      </c>
      <c r="G86" s="4">
        <v>0.17901918821020876</v>
      </c>
      <c r="H86" s="4">
        <v>0.53436871904426475</v>
      </c>
      <c r="I86" s="4">
        <v>0.24566466513353083</v>
      </c>
      <c r="J86" s="4">
        <v>0.3795154492033353</v>
      </c>
      <c r="K86" s="4">
        <v>0.32552746887323919</v>
      </c>
      <c r="L86" s="4">
        <v>0.24297364473300373</v>
      </c>
      <c r="M86" s="4">
        <v>0.37613567912476631</v>
      </c>
      <c r="N86" s="4">
        <v>0.32029890153975871</v>
      </c>
      <c r="O86" s="4">
        <v>0.17017901380774342</v>
      </c>
      <c r="P86" s="4">
        <v>0.35832578191622577</v>
      </c>
      <c r="Q86" s="4">
        <v>0.36038845694400506</v>
      </c>
      <c r="R86" s="4">
        <v>0.17069985257250464</v>
      </c>
      <c r="S86" s="4">
        <v>0.36375017122542741</v>
      </c>
      <c r="T86" s="4">
        <v>0.2767429970554508</v>
      </c>
      <c r="U86" s="4">
        <v>0.24818534254451147</v>
      </c>
      <c r="V86" s="4">
        <v>0.27706244063673319</v>
      </c>
      <c r="W86" s="4">
        <v>0.27025041408176542</v>
      </c>
      <c r="X86" s="4">
        <v>0.2180086100185461</v>
      </c>
    </row>
    <row r="87" spans="1:24" ht="15.5" x14ac:dyDescent="0.35">
      <c r="A87" s="4" t="s">
        <v>282</v>
      </c>
      <c r="B87" s="4" t="s">
        <v>368</v>
      </c>
      <c r="C87" s="4">
        <v>2</v>
      </c>
      <c r="D87" s="4">
        <v>0.51663727296320028</v>
      </c>
      <c r="E87" s="4">
        <v>0.2256403983314425</v>
      </c>
      <c r="F87" s="4">
        <v>0.23250131217567985</v>
      </c>
      <c r="G87" s="4">
        <v>0.17901918821020876</v>
      </c>
      <c r="H87" s="4">
        <v>0.53436871904426475</v>
      </c>
      <c r="I87" s="4">
        <v>0.24566466513353083</v>
      </c>
      <c r="J87" s="4">
        <v>0.3795154492033353</v>
      </c>
      <c r="K87" s="4">
        <v>0.32552746887323919</v>
      </c>
      <c r="L87" s="4">
        <v>0.24297364473300373</v>
      </c>
      <c r="M87" s="4">
        <v>0.37613567912476631</v>
      </c>
      <c r="N87" s="4">
        <v>0.32029890153975871</v>
      </c>
      <c r="O87" s="4">
        <v>0.17017901380774342</v>
      </c>
      <c r="P87" s="4">
        <v>0.35832578191622577</v>
      </c>
      <c r="Q87" s="4">
        <v>0.36038845694400506</v>
      </c>
      <c r="R87" s="4">
        <v>0.17069985257250464</v>
      </c>
      <c r="S87" s="4">
        <v>0.36375017122542741</v>
      </c>
      <c r="T87" s="4">
        <v>0.2767429970554508</v>
      </c>
      <c r="U87" s="4">
        <v>0.24818534254451147</v>
      </c>
      <c r="V87" s="4">
        <v>0.27706244063673319</v>
      </c>
      <c r="W87" s="4">
        <v>0.27025041408176542</v>
      </c>
      <c r="X87" s="4">
        <v>0.2180086100185461</v>
      </c>
    </row>
    <row r="88" spans="1:24" ht="15.5" x14ac:dyDescent="0.35">
      <c r="A88" s="4" t="s">
        <v>282</v>
      </c>
      <c r="B88" s="4" t="s">
        <v>369</v>
      </c>
      <c r="C88" s="4">
        <v>2</v>
      </c>
      <c r="D88" s="4">
        <v>0.51663727296320028</v>
      </c>
      <c r="E88" s="4">
        <v>0.2256403983314425</v>
      </c>
      <c r="F88" s="4">
        <v>0.23250131217567985</v>
      </c>
      <c r="G88" s="4">
        <v>0.17901918821020876</v>
      </c>
      <c r="H88" s="4">
        <v>0.53436871904426475</v>
      </c>
      <c r="I88" s="4">
        <v>0.24566466513353083</v>
      </c>
      <c r="J88" s="4">
        <v>0.3795154492033353</v>
      </c>
      <c r="K88" s="4">
        <v>0.32552746887323919</v>
      </c>
      <c r="L88" s="4">
        <v>0.24297364473300373</v>
      </c>
      <c r="M88" s="4">
        <v>0.37613567912476631</v>
      </c>
      <c r="N88" s="4">
        <v>0.32029890153975871</v>
      </c>
      <c r="O88" s="4">
        <v>0.17017901380774342</v>
      </c>
      <c r="P88" s="4">
        <v>0.35832578191622577</v>
      </c>
      <c r="Q88" s="4">
        <v>0.36038845694400506</v>
      </c>
      <c r="R88" s="4">
        <v>0.17069985257250464</v>
      </c>
      <c r="S88" s="4">
        <v>0.36375017122542741</v>
      </c>
      <c r="T88" s="4">
        <v>0.2767429970554508</v>
      </c>
      <c r="U88" s="4">
        <v>0.24818534254451147</v>
      </c>
      <c r="V88" s="4">
        <v>0.27706244063673319</v>
      </c>
      <c r="W88" s="4">
        <v>0.27025041408176542</v>
      </c>
      <c r="X88" s="4">
        <v>0.2180086100185461</v>
      </c>
    </row>
    <row r="89" spans="1:24" ht="15.5" x14ac:dyDescent="0.35">
      <c r="A89" s="4" t="s">
        <v>282</v>
      </c>
      <c r="B89" s="4" t="s">
        <v>370</v>
      </c>
      <c r="C89" s="4">
        <v>2</v>
      </c>
      <c r="D89" s="4">
        <v>0.51663727296320028</v>
      </c>
      <c r="E89" s="4">
        <v>0.2256403983314425</v>
      </c>
      <c r="F89" s="4">
        <v>0.23250131217567985</v>
      </c>
      <c r="G89" s="4">
        <v>0.17901918821020876</v>
      </c>
      <c r="H89" s="4">
        <v>0.53436871904426475</v>
      </c>
      <c r="I89" s="4">
        <v>0.24566466513353083</v>
      </c>
      <c r="J89" s="4">
        <v>0.3795154492033353</v>
      </c>
      <c r="K89" s="4">
        <v>0.32552746887323919</v>
      </c>
      <c r="L89" s="4">
        <v>0.24297364473300373</v>
      </c>
      <c r="M89" s="4">
        <v>0.37613567912476631</v>
      </c>
      <c r="N89" s="4">
        <v>0.32029890153975871</v>
      </c>
      <c r="O89" s="4">
        <v>0.17017901380774342</v>
      </c>
      <c r="P89" s="4">
        <v>0.35832578191622577</v>
      </c>
      <c r="Q89" s="4">
        <v>0.36038845694400506</v>
      </c>
      <c r="R89" s="4">
        <v>0.17069985257250464</v>
      </c>
      <c r="S89" s="4">
        <v>0.36375017122542741</v>
      </c>
      <c r="T89" s="4">
        <v>0.2767429970554508</v>
      </c>
      <c r="U89" s="4">
        <v>0.24818534254451147</v>
      </c>
      <c r="V89" s="4">
        <v>0.27706244063673319</v>
      </c>
      <c r="W89" s="4">
        <v>0.27025041408176542</v>
      </c>
      <c r="X89" s="4">
        <v>0.2180086100185461</v>
      </c>
    </row>
    <row r="90" spans="1:24" ht="15.5" x14ac:dyDescent="0.35">
      <c r="A90" s="4" t="s">
        <v>282</v>
      </c>
      <c r="B90" s="4" t="s">
        <v>371</v>
      </c>
      <c r="C90" s="4">
        <v>2</v>
      </c>
      <c r="D90" s="4">
        <v>0.51663727296320028</v>
      </c>
      <c r="E90" s="4">
        <v>0.2256403983314425</v>
      </c>
      <c r="F90" s="4">
        <v>0.23250131217567985</v>
      </c>
      <c r="G90" s="4">
        <v>0.17901918821020876</v>
      </c>
      <c r="H90" s="4">
        <v>0.53436871904426475</v>
      </c>
      <c r="I90" s="4">
        <v>0.24566466513353083</v>
      </c>
      <c r="J90" s="4">
        <v>0.3795154492033353</v>
      </c>
      <c r="K90" s="4">
        <v>0.32552746887323919</v>
      </c>
      <c r="L90" s="4">
        <v>0.24297364473300373</v>
      </c>
      <c r="M90" s="4">
        <v>0.37613567912476631</v>
      </c>
      <c r="N90" s="4">
        <v>0.32029890153975871</v>
      </c>
      <c r="O90" s="4">
        <v>0.17017901380774342</v>
      </c>
      <c r="P90" s="4">
        <v>0.35832578191622577</v>
      </c>
      <c r="Q90" s="4">
        <v>0.36038845694400506</v>
      </c>
      <c r="R90" s="4">
        <v>0.17069985257250464</v>
      </c>
      <c r="S90" s="4">
        <v>0.36375017122542741</v>
      </c>
      <c r="T90" s="4">
        <v>0.2767429970554508</v>
      </c>
      <c r="U90" s="4">
        <v>0.24818534254451147</v>
      </c>
      <c r="V90" s="4">
        <v>0.27706244063673319</v>
      </c>
      <c r="W90" s="4">
        <v>0.27025041408176542</v>
      </c>
      <c r="X90" s="4">
        <v>0.2180086100185461</v>
      </c>
    </row>
    <row r="91" spans="1:24" ht="15.5" x14ac:dyDescent="0.35">
      <c r="A91" s="4" t="s">
        <v>282</v>
      </c>
      <c r="B91" s="4" t="s">
        <v>372</v>
      </c>
      <c r="C91" s="4">
        <v>2</v>
      </c>
      <c r="D91" s="4">
        <v>0.51663727296320028</v>
      </c>
      <c r="E91" s="4">
        <v>0.2256403983314425</v>
      </c>
      <c r="F91" s="4">
        <v>0.23250131217567985</v>
      </c>
      <c r="G91" s="4">
        <v>0.17901918821020876</v>
      </c>
      <c r="H91" s="4">
        <v>0.53436871904426475</v>
      </c>
      <c r="I91" s="4">
        <v>0.24566466513353083</v>
      </c>
      <c r="J91" s="4">
        <v>0.3795154492033353</v>
      </c>
      <c r="K91" s="4">
        <v>0.32552746887323919</v>
      </c>
      <c r="L91" s="4">
        <v>0.24297364473300373</v>
      </c>
      <c r="M91" s="4">
        <v>0.37613567912476631</v>
      </c>
      <c r="N91" s="4">
        <v>0.32029890153975871</v>
      </c>
      <c r="O91" s="4">
        <v>0.17017901380774342</v>
      </c>
      <c r="P91" s="4">
        <v>0.35832578191622577</v>
      </c>
      <c r="Q91" s="4">
        <v>0.36038845694400506</v>
      </c>
      <c r="R91" s="4">
        <v>0.17069985257250464</v>
      </c>
      <c r="S91" s="4">
        <v>0.36375017122542741</v>
      </c>
      <c r="T91" s="4">
        <v>0.2767429970554508</v>
      </c>
      <c r="U91" s="4">
        <v>0.24818534254451147</v>
      </c>
      <c r="V91" s="4">
        <v>0.27706244063673319</v>
      </c>
      <c r="W91" s="4">
        <v>0.27025041408176542</v>
      </c>
      <c r="X91" s="4">
        <v>0.2180086100185461</v>
      </c>
    </row>
    <row r="92" spans="1:24" ht="15.5" x14ac:dyDescent="0.35">
      <c r="A92" s="4" t="s">
        <v>282</v>
      </c>
      <c r="B92" s="4" t="s">
        <v>373</v>
      </c>
      <c r="C92" s="4">
        <v>2</v>
      </c>
      <c r="D92" s="4">
        <v>0.51663727296320028</v>
      </c>
      <c r="E92" s="4">
        <v>0.2256403983314425</v>
      </c>
      <c r="F92" s="4">
        <v>0.23250131217567985</v>
      </c>
      <c r="G92" s="4">
        <v>0.17901918821020876</v>
      </c>
      <c r="H92" s="4">
        <v>0.53436871904426475</v>
      </c>
      <c r="I92" s="4">
        <v>0.24566466513353083</v>
      </c>
      <c r="J92" s="4">
        <v>0.3795154492033353</v>
      </c>
      <c r="K92" s="4">
        <v>0.32552746887323919</v>
      </c>
      <c r="L92" s="4">
        <v>0.24297364473300373</v>
      </c>
      <c r="M92" s="4">
        <v>0.37613567912476631</v>
      </c>
      <c r="N92" s="4">
        <v>0.32029890153975871</v>
      </c>
      <c r="O92" s="4">
        <v>0.17017901380774342</v>
      </c>
      <c r="P92" s="4">
        <v>0.35832578191622577</v>
      </c>
      <c r="Q92" s="4">
        <v>0.36038845694400506</v>
      </c>
      <c r="R92" s="4">
        <v>0.17069985257250464</v>
      </c>
      <c r="S92" s="4">
        <v>0.36375017122542741</v>
      </c>
      <c r="T92" s="4">
        <v>0.2767429970554508</v>
      </c>
      <c r="U92" s="4">
        <v>0.24818534254451147</v>
      </c>
      <c r="V92" s="4">
        <v>0.27706244063673319</v>
      </c>
      <c r="W92" s="4">
        <v>0.27025041408176542</v>
      </c>
      <c r="X92" s="4">
        <v>0.2180086100185461</v>
      </c>
    </row>
    <row r="93" spans="1:24" ht="15.5" x14ac:dyDescent="0.35">
      <c r="A93" s="4" t="s">
        <v>282</v>
      </c>
      <c r="B93" s="4" t="s">
        <v>374</v>
      </c>
      <c r="C93" s="4">
        <v>2</v>
      </c>
      <c r="D93" s="4">
        <v>0.51663727296320028</v>
      </c>
      <c r="E93" s="4">
        <v>0.2256403983314425</v>
      </c>
      <c r="F93" s="4">
        <v>0.23250131217567985</v>
      </c>
      <c r="G93" s="4">
        <v>0.17901918821020876</v>
      </c>
      <c r="H93" s="4">
        <v>0.53436871904426475</v>
      </c>
      <c r="I93" s="4">
        <v>0.24566466513353083</v>
      </c>
      <c r="J93" s="4">
        <v>0.3795154492033353</v>
      </c>
      <c r="K93" s="4">
        <v>0.32552746887323919</v>
      </c>
      <c r="L93" s="4">
        <v>0.24297364473300373</v>
      </c>
      <c r="M93" s="4">
        <v>0.37613567912476631</v>
      </c>
      <c r="N93" s="4">
        <v>0.32029890153975871</v>
      </c>
      <c r="O93" s="4">
        <v>0.17017901380774342</v>
      </c>
      <c r="P93" s="4">
        <v>0.35832578191622577</v>
      </c>
      <c r="Q93" s="4">
        <v>0.36038845694400506</v>
      </c>
      <c r="R93" s="4">
        <v>0.17069985257250464</v>
      </c>
      <c r="S93" s="4">
        <v>0.36375017122542741</v>
      </c>
      <c r="T93" s="4">
        <v>0.2767429970554508</v>
      </c>
      <c r="U93" s="4">
        <v>0.24818534254451147</v>
      </c>
      <c r="V93" s="4">
        <v>0.27706244063673319</v>
      </c>
      <c r="W93" s="4">
        <v>0.27025041408176542</v>
      </c>
      <c r="X93" s="4">
        <v>0.2180086100185461</v>
      </c>
    </row>
    <row r="94" spans="1:24" ht="15.5" x14ac:dyDescent="0.35">
      <c r="A94" s="4" t="s">
        <v>282</v>
      </c>
      <c r="B94" s="4" t="s">
        <v>375</v>
      </c>
      <c r="C94" s="4">
        <v>2</v>
      </c>
      <c r="D94" s="4">
        <v>0.51663727296320028</v>
      </c>
      <c r="E94" s="4">
        <v>0.2256403983314425</v>
      </c>
      <c r="F94" s="4">
        <v>0.23250131217567985</v>
      </c>
      <c r="G94" s="4">
        <v>0.17901918821020876</v>
      </c>
      <c r="H94" s="4">
        <v>0.53436871904426475</v>
      </c>
      <c r="I94" s="4">
        <v>0.24566466513353083</v>
      </c>
      <c r="J94" s="4">
        <v>0.3795154492033353</v>
      </c>
      <c r="K94" s="4">
        <v>0.32552746887323919</v>
      </c>
      <c r="L94" s="4">
        <v>0.24297364473300373</v>
      </c>
      <c r="M94" s="4">
        <v>0.37613567912476631</v>
      </c>
      <c r="N94" s="4">
        <v>0.32029890153975871</v>
      </c>
      <c r="O94" s="4">
        <v>0.17017901380774342</v>
      </c>
      <c r="P94" s="4">
        <v>0.35832578191622577</v>
      </c>
      <c r="Q94" s="4">
        <v>0.36038845694400506</v>
      </c>
      <c r="R94" s="4">
        <v>0.17069985257250464</v>
      </c>
      <c r="S94" s="4">
        <v>0.36375017122542741</v>
      </c>
      <c r="T94" s="4">
        <v>0.2767429970554508</v>
      </c>
      <c r="U94" s="4">
        <v>0.24818534254451147</v>
      </c>
      <c r="V94" s="4">
        <v>0.27706244063673319</v>
      </c>
      <c r="W94" s="4">
        <v>0.27025041408176542</v>
      </c>
      <c r="X94" s="4">
        <v>0.2180086100185461</v>
      </c>
    </row>
    <row r="95" spans="1:24" ht="15.5" x14ac:dyDescent="0.35">
      <c r="A95" s="4" t="s">
        <v>282</v>
      </c>
      <c r="B95" s="4" t="s">
        <v>376</v>
      </c>
      <c r="C95" s="4">
        <v>2</v>
      </c>
      <c r="D95" s="4">
        <v>0.51663727296320028</v>
      </c>
      <c r="E95" s="4">
        <v>0.2256403983314425</v>
      </c>
      <c r="F95" s="4">
        <v>0.23250131217567985</v>
      </c>
      <c r="G95" s="4">
        <v>0.17901918821020876</v>
      </c>
      <c r="H95" s="4">
        <v>0.53436871904426475</v>
      </c>
      <c r="I95" s="4">
        <v>0.24566466513353083</v>
      </c>
      <c r="J95" s="4">
        <v>0.3795154492033353</v>
      </c>
      <c r="K95" s="4">
        <v>0.32552746887323919</v>
      </c>
      <c r="L95" s="4">
        <v>0.24297364473300373</v>
      </c>
      <c r="M95" s="4">
        <v>0.37613567912476631</v>
      </c>
      <c r="N95" s="4">
        <v>0.32029890153975871</v>
      </c>
      <c r="O95" s="4">
        <v>0.17017901380774342</v>
      </c>
      <c r="P95" s="4">
        <v>0.35832578191622577</v>
      </c>
      <c r="Q95" s="4">
        <v>0.36038845694400506</v>
      </c>
      <c r="R95" s="4">
        <v>0.17069985257250464</v>
      </c>
      <c r="S95" s="4">
        <v>0.36375017122542741</v>
      </c>
      <c r="T95" s="4">
        <v>0.2767429970554508</v>
      </c>
      <c r="U95" s="4">
        <v>0.24818534254451147</v>
      </c>
      <c r="V95" s="4">
        <v>0.27706244063673319</v>
      </c>
      <c r="W95" s="4">
        <v>0.27025041408176542</v>
      </c>
      <c r="X95" s="4">
        <v>0.2180086100185461</v>
      </c>
    </row>
    <row r="96" spans="1:24" ht="15.5" x14ac:dyDescent="0.35">
      <c r="A96" s="4" t="s">
        <v>282</v>
      </c>
      <c r="B96" s="4" t="s">
        <v>377</v>
      </c>
      <c r="C96" s="4">
        <v>2</v>
      </c>
      <c r="D96" s="4">
        <v>0.51663727296320028</v>
      </c>
      <c r="E96" s="4">
        <v>0.2256403983314425</v>
      </c>
      <c r="F96" s="4">
        <v>0.23250131217567985</v>
      </c>
      <c r="G96" s="4">
        <v>0.17901918821020876</v>
      </c>
      <c r="H96" s="4">
        <v>0.53436871904426475</v>
      </c>
      <c r="I96" s="4">
        <v>0.24566466513353083</v>
      </c>
      <c r="J96" s="4">
        <v>0.3795154492033353</v>
      </c>
      <c r="K96" s="4">
        <v>0.32552746887323919</v>
      </c>
      <c r="L96" s="4">
        <v>0.24297364473300373</v>
      </c>
      <c r="M96" s="4">
        <v>0.37613567912476631</v>
      </c>
      <c r="N96" s="4">
        <v>0.32029890153975871</v>
      </c>
      <c r="O96" s="4">
        <v>0.17017901380774342</v>
      </c>
      <c r="P96" s="4">
        <v>0.35832578191622577</v>
      </c>
      <c r="Q96" s="4">
        <v>0.36038845694400506</v>
      </c>
      <c r="R96" s="4">
        <v>0.17069985257250464</v>
      </c>
      <c r="S96" s="4">
        <v>0.36375017122542741</v>
      </c>
      <c r="T96" s="4">
        <v>0.2767429970554508</v>
      </c>
      <c r="U96" s="4">
        <v>0.24818534254451147</v>
      </c>
      <c r="V96" s="4">
        <v>0.27706244063673319</v>
      </c>
      <c r="W96" s="4">
        <v>0.27025041408176542</v>
      </c>
      <c r="X96" s="4">
        <v>0.2180086100185461</v>
      </c>
    </row>
    <row r="97" spans="1:24" ht="15.5" x14ac:dyDescent="0.35">
      <c r="A97" s="4" t="s">
        <v>282</v>
      </c>
      <c r="B97" s="4" t="s">
        <v>378</v>
      </c>
      <c r="C97" s="4">
        <v>2</v>
      </c>
      <c r="D97" s="4">
        <v>0.51663727296320028</v>
      </c>
      <c r="E97" s="4">
        <v>0.2256403983314425</v>
      </c>
      <c r="F97" s="4">
        <v>0.23250131217567985</v>
      </c>
      <c r="G97" s="4">
        <v>0.17901918821020876</v>
      </c>
      <c r="H97" s="4">
        <v>0.53436871904426475</v>
      </c>
      <c r="I97" s="4">
        <v>0.24566466513353083</v>
      </c>
      <c r="J97" s="4">
        <v>0.3795154492033353</v>
      </c>
      <c r="K97" s="4">
        <v>0.32552746887323919</v>
      </c>
      <c r="L97" s="4">
        <v>0.24297364473300373</v>
      </c>
      <c r="M97" s="4">
        <v>0.37613567912476631</v>
      </c>
      <c r="N97" s="4">
        <v>0.32029890153975871</v>
      </c>
      <c r="O97" s="4">
        <v>0.17017901380774342</v>
      </c>
      <c r="P97" s="4">
        <v>0.35832578191622577</v>
      </c>
      <c r="Q97" s="4">
        <v>0.36038845694400506</v>
      </c>
      <c r="R97" s="4">
        <v>0.17069985257250464</v>
      </c>
      <c r="S97" s="4">
        <v>0.36375017122542741</v>
      </c>
      <c r="T97" s="4">
        <v>0.2767429970554508</v>
      </c>
      <c r="U97" s="4">
        <v>0.24818534254451147</v>
      </c>
      <c r="V97" s="4">
        <v>0.27706244063673319</v>
      </c>
      <c r="W97" s="4">
        <v>0.27025041408176542</v>
      </c>
      <c r="X97" s="4">
        <v>0.2180086100185461</v>
      </c>
    </row>
    <row r="98" spans="1:24" ht="15.5" x14ac:dyDescent="0.35">
      <c r="A98" s="4" t="s">
        <v>282</v>
      </c>
      <c r="B98" s="4" t="s">
        <v>379</v>
      </c>
      <c r="C98" s="4">
        <v>2</v>
      </c>
      <c r="D98" s="4">
        <v>0.51663727296320028</v>
      </c>
      <c r="E98" s="4">
        <v>0.2256403983314425</v>
      </c>
      <c r="F98" s="4">
        <v>0.23250131217567985</v>
      </c>
      <c r="G98" s="4">
        <v>0.17901918821020876</v>
      </c>
      <c r="H98" s="4">
        <v>0.53436871904426475</v>
      </c>
      <c r="I98" s="4">
        <v>0.24566466513353083</v>
      </c>
      <c r="J98" s="4">
        <v>0.3795154492033353</v>
      </c>
      <c r="K98" s="4">
        <v>0.32552746887323919</v>
      </c>
      <c r="L98" s="4">
        <v>0.24297364473300373</v>
      </c>
      <c r="M98" s="4">
        <v>0.37613567912476631</v>
      </c>
      <c r="N98" s="4">
        <v>0.32029890153975871</v>
      </c>
      <c r="O98" s="4">
        <v>0.17017901380774342</v>
      </c>
      <c r="P98" s="4">
        <v>0.35832578191622577</v>
      </c>
      <c r="Q98" s="4">
        <v>0.36038845694400506</v>
      </c>
      <c r="R98" s="4">
        <v>0.17069985257250464</v>
      </c>
      <c r="S98" s="4">
        <v>0.36375017122542741</v>
      </c>
      <c r="T98" s="4">
        <v>0.2767429970554508</v>
      </c>
      <c r="U98" s="4">
        <v>0.24818534254451147</v>
      </c>
      <c r="V98" s="4">
        <v>0.27706244063673319</v>
      </c>
      <c r="W98" s="4">
        <v>0.27025041408176542</v>
      </c>
      <c r="X98" s="4">
        <v>0.2180086100185461</v>
      </c>
    </row>
    <row r="99" spans="1:24" ht="15.5" x14ac:dyDescent="0.35">
      <c r="A99" s="4" t="s">
        <v>282</v>
      </c>
      <c r="B99" s="4" t="s">
        <v>380</v>
      </c>
      <c r="C99" s="4">
        <v>2</v>
      </c>
      <c r="D99" s="4">
        <v>0.51663727296320028</v>
      </c>
      <c r="E99" s="4">
        <v>0.2256403983314425</v>
      </c>
      <c r="F99" s="4">
        <v>0.23250131217567985</v>
      </c>
      <c r="G99" s="4">
        <v>0.17901918821020876</v>
      </c>
      <c r="H99" s="4">
        <v>0.53436871904426475</v>
      </c>
      <c r="I99" s="4">
        <v>0.24566466513353083</v>
      </c>
      <c r="J99" s="4">
        <v>0.3795154492033353</v>
      </c>
      <c r="K99" s="4">
        <v>0.32552746887323919</v>
      </c>
      <c r="L99" s="4">
        <v>0.24297364473300373</v>
      </c>
      <c r="M99" s="4">
        <v>0.37613567912476631</v>
      </c>
      <c r="N99" s="4">
        <v>0.32029890153975871</v>
      </c>
      <c r="O99" s="4">
        <v>0.17017901380774342</v>
      </c>
      <c r="P99" s="4">
        <v>0.35832578191622577</v>
      </c>
      <c r="Q99" s="4">
        <v>0.36038845694400506</v>
      </c>
      <c r="R99" s="4">
        <v>0.17069985257250464</v>
      </c>
      <c r="S99" s="4">
        <v>0.36375017122542741</v>
      </c>
      <c r="T99" s="4">
        <v>0.2767429970554508</v>
      </c>
      <c r="U99" s="4">
        <v>0.24818534254451147</v>
      </c>
      <c r="V99" s="4">
        <v>0.27706244063673319</v>
      </c>
      <c r="W99" s="4">
        <v>0.27025041408176542</v>
      </c>
      <c r="X99" s="4">
        <v>0.2180086100185461</v>
      </c>
    </row>
    <row r="100" spans="1:24" ht="15.5" x14ac:dyDescent="0.35">
      <c r="A100" s="4" t="s">
        <v>282</v>
      </c>
      <c r="B100" s="4" t="s">
        <v>381</v>
      </c>
      <c r="C100" s="4">
        <v>2</v>
      </c>
      <c r="D100" s="4">
        <v>0.51663727296320028</v>
      </c>
      <c r="E100" s="4">
        <v>0.2256403983314425</v>
      </c>
      <c r="F100" s="4">
        <v>0.23250131217567985</v>
      </c>
      <c r="G100" s="4">
        <v>0.17901918821020876</v>
      </c>
      <c r="H100" s="4">
        <v>0.53436871904426475</v>
      </c>
      <c r="I100" s="4">
        <v>0.24566466513353083</v>
      </c>
      <c r="J100" s="4">
        <v>0.3795154492033353</v>
      </c>
      <c r="K100" s="4">
        <v>0.32552746887323919</v>
      </c>
      <c r="L100" s="4">
        <v>0.24297364473300373</v>
      </c>
      <c r="M100" s="4">
        <v>0.37613567912476631</v>
      </c>
      <c r="N100" s="4">
        <v>0.32029890153975871</v>
      </c>
      <c r="O100" s="4">
        <v>0.17017901380774342</v>
      </c>
      <c r="P100" s="4">
        <v>0.35832578191622577</v>
      </c>
      <c r="Q100" s="4">
        <v>0.36038845694400506</v>
      </c>
      <c r="R100" s="4">
        <v>0.17069985257250464</v>
      </c>
      <c r="S100" s="4">
        <v>0.36375017122542741</v>
      </c>
      <c r="T100" s="4">
        <v>0.2767429970554508</v>
      </c>
      <c r="U100" s="4">
        <v>0.24818534254451147</v>
      </c>
      <c r="V100" s="4">
        <v>0.27706244063673319</v>
      </c>
      <c r="W100" s="4">
        <v>0.27025041408176542</v>
      </c>
      <c r="X100" s="4">
        <v>0.2180086100185461</v>
      </c>
    </row>
    <row r="101" spans="1:24" ht="15.5" x14ac:dyDescent="0.35">
      <c r="A101" s="4" t="s">
        <v>282</v>
      </c>
      <c r="B101" s="4" t="s">
        <v>382</v>
      </c>
      <c r="C101" s="4">
        <v>2</v>
      </c>
      <c r="D101" s="4">
        <v>0.51663727296320028</v>
      </c>
      <c r="E101" s="4">
        <v>0.2256403983314425</v>
      </c>
      <c r="F101" s="4">
        <v>0.23250131217567985</v>
      </c>
      <c r="G101" s="4">
        <v>0.17901918821020876</v>
      </c>
      <c r="H101" s="4">
        <v>0.53436871904426475</v>
      </c>
      <c r="I101" s="4">
        <v>0.24566466513353083</v>
      </c>
      <c r="J101" s="4">
        <v>0.3795154492033353</v>
      </c>
      <c r="K101" s="4">
        <v>0.32552746887323919</v>
      </c>
      <c r="L101" s="4">
        <v>0.24297364473300373</v>
      </c>
      <c r="M101" s="4">
        <v>0.37613567912476631</v>
      </c>
      <c r="N101" s="4">
        <v>0.32029890153975871</v>
      </c>
      <c r="O101" s="4">
        <v>0.17017901380774342</v>
      </c>
      <c r="P101" s="4">
        <v>0.35832578191622577</v>
      </c>
      <c r="Q101" s="4">
        <v>0.36038845694400506</v>
      </c>
      <c r="R101" s="4">
        <v>0.17069985257250464</v>
      </c>
      <c r="S101" s="4">
        <v>0.36375017122542741</v>
      </c>
      <c r="T101" s="4">
        <v>0.2767429970554508</v>
      </c>
      <c r="U101" s="4">
        <v>0.24818534254451147</v>
      </c>
      <c r="V101" s="4">
        <v>0.27706244063673319</v>
      </c>
      <c r="W101" s="4">
        <v>0.27025041408176542</v>
      </c>
      <c r="X101" s="4">
        <v>0.2180086100185461</v>
      </c>
    </row>
    <row r="102" spans="1:24" ht="15.5" x14ac:dyDescent="0.35">
      <c r="A102" s="4" t="s">
        <v>282</v>
      </c>
      <c r="B102" s="4" t="s">
        <v>383</v>
      </c>
      <c r="C102" s="4">
        <v>2</v>
      </c>
      <c r="D102" s="4">
        <v>0.51663727296320028</v>
      </c>
      <c r="E102" s="4">
        <v>0.2256403983314425</v>
      </c>
      <c r="F102" s="4">
        <v>0.23250131217567985</v>
      </c>
      <c r="G102" s="4">
        <v>0.17901918821020876</v>
      </c>
      <c r="H102" s="4">
        <v>0.53436871904426475</v>
      </c>
      <c r="I102" s="4">
        <v>0.24566466513353083</v>
      </c>
      <c r="J102" s="4">
        <v>0.3795154492033353</v>
      </c>
      <c r="K102" s="4">
        <v>0.32552746887323919</v>
      </c>
      <c r="L102" s="4">
        <v>0.24297364473300373</v>
      </c>
      <c r="M102" s="4">
        <v>0.37613567912476631</v>
      </c>
      <c r="N102" s="4">
        <v>0.32029890153975871</v>
      </c>
      <c r="O102" s="4">
        <v>0.17017901380774342</v>
      </c>
      <c r="P102" s="4">
        <v>0.35832578191622577</v>
      </c>
      <c r="Q102" s="4">
        <v>0.36038845694400506</v>
      </c>
      <c r="R102" s="4">
        <v>0.17069985257250464</v>
      </c>
      <c r="S102" s="4">
        <v>0.36375017122542741</v>
      </c>
      <c r="T102" s="4">
        <v>0.2767429970554508</v>
      </c>
      <c r="U102" s="4">
        <v>0.24818534254451147</v>
      </c>
      <c r="V102" s="4">
        <v>0.27706244063673319</v>
      </c>
      <c r="W102" s="4">
        <v>0.27025041408176542</v>
      </c>
      <c r="X102" s="4">
        <v>0.2180086100185461</v>
      </c>
    </row>
    <row r="103" spans="1:24" ht="15.5" x14ac:dyDescent="0.35">
      <c r="A103" s="4" t="s">
        <v>282</v>
      </c>
      <c r="B103" s="4" t="s">
        <v>384</v>
      </c>
      <c r="C103" s="4">
        <v>2</v>
      </c>
      <c r="D103" s="4">
        <v>0.51663727296320028</v>
      </c>
      <c r="E103" s="4">
        <v>0.2256403983314425</v>
      </c>
      <c r="F103" s="4">
        <v>0.23250131217567985</v>
      </c>
      <c r="G103" s="4">
        <v>0.17901918821020876</v>
      </c>
      <c r="H103" s="4">
        <v>0.53436871904426475</v>
      </c>
      <c r="I103" s="4">
        <v>0.24566466513353083</v>
      </c>
      <c r="J103" s="4">
        <v>0.3795154492033353</v>
      </c>
      <c r="K103" s="4">
        <v>0.32552746887323919</v>
      </c>
      <c r="L103" s="4">
        <v>0.24297364473300373</v>
      </c>
      <c r="M103" s="4">
        <v>0.37613567912476631</v>
      </c>
      <c r="N103" s="4">
        <v>0.32029890153975871</v>
      </c>
      <c r="O103" s="4">
        <v>0.17017901380774342</v>
      </c>
      <c r="P103" s="4">
        <v>0.35832578191622577</v>
      </c>
      <c r="Q103" s="4">
        <v>0.36038845694400506</v>
      </c>
      <c r="R103" s="4">
        <v>0.17069985257250464</v>
      </c>
      <c r="S103" s="4">
        <v>0.36375017122542741</v>
      </c>
      <c r="T103" s="4">
        <v>0.2767429970554508</v>
      </c>
      <c r="U103" s="4">
        <v>0.24818534254451147</v>
      </c>
      <c r="V103" s="4">
        <v>0.27706244063673319</v>
      </c>
      <c r="W103" s="4">
        <v>0.27025041408176542</v>
      </c>
      <c r="X103" s="4">
        <v>0.2180086100185461</v>
      </c>
    </row>
    <row r="104" spans="1:24" ht="15.5" x14ac:dyDescent="0.35">
      <c r="A104" s="4" t="s">
        <v>282</v>
      </c>
      <c r="B104" s="4" t="s">
        <v>385</v>
      </c>
      <c r="C104" s="4">
        <v>2</v>
      </c>
      <c r="D104" s="4">
        <v>0.51663727296320028</v>
      </c>
      <c r="E104" s="4">
        <v>0.2256403983314425</v>
      </c>
      <c r="F104" s="4">
        <v>0.23250131217567985</v>
      </c>
      <c r="G104" s="4">
        <v>0.17901918821020876</v>
      </c>
      <c r="H104" s="4">
        <v>0.53436871904426475</v>
      </c>
      <c r="I104" s="4">
        <v>0.24566466513353083</v>
      </c>
      <c r="J104" s="4">
        <v>0.3795154492033353</v>
      </c>
      <c r="K104" s="4">
        <v>0.32552746887323919</v>
      </c>
      <c r="L104" s="4">
        <v>0.24297364473300373</v>
      </c>
      <c r="M104" s="4">
        <v>0.37613567912476631</v>
      </c>
      <c r="N104" s="4">
        <v>0.32029890153975871</v>
      </c>
      <c r="O104" s="4">
        <v>0.17017901380774342</v>
      </c>
      <c r="P104" s="4">
        <v>0.35832578191622577</v>
      </c>
      <c r="Q104" s="4">
        <v>0.36038845694400506</v>
      </c>
      <c r="R104" s="4">
        <v>0.17069985257250464</v>
      </c>
      <c r="S104" s="4">
        <v>0.36375017122542741</v>
      </c>
      <c r="T104" s="4">
        <v>0.2767429970554508</v>
      </c>
      <c r="U104" s="4">
        <v>0.24818534254451147</v>
      </c>
      <c r="V104" s="4">
        <v>0.27706244063673319</v>
      </c>
      <c r="W104" s="4">
        <v>0.27025041408176542</v>
      </c>
      <c r="X104" s="4">
        <v>0.2180086100185461</v>
      </c>
    </row>
    <row r="105" spans="1:24" ht="15.5" x14ac:dyDescent="0.35">
      <c r="A105" s="4" t="s">
        <v>282</v>
      </c>
      <c r="B105" s="4" t="s">
        <v>386</v>
      </c>
      <c r="C105" s="4">
        <v>2</v>
      </c>
      <c r="D105" s="4">
        <v>0.51663727296320028</v>
      </c>
      <c r="E105" s="4">
        <v>0.2256403983314425</v>
      </c>
      <c r="F105" s="4">
        <v>0.23250131217567985</v>
      </c>
      <c r="G105" s="4">
        <v>0.17901918821020876</v>
      </c>
      <c r="H105" s="4">
        <v>0.53436871904426475</v>
      </c>
      <c r="I105" s="4">
        <v>0.24566466513353083</v>
      </c>
      <c r="J105" s="4">
        <v>0.3795154492033353</v>
      </c>
      <c r="K105" s="4">
        <v>0.32552746887323919</v>
      </c>
      <c r="L105" s="4">
        <v>0.24297364473300373</v>
      </c>
      <c r="M105" s="4">
        <v>0.37613567912476631</v>
      </c>
      <c r="N105" s="4">
        <v>0.32029890153975871</v>
      </c>
      <c r="O105" s="4">
        <v>0.17017901380774342</v>
      </c>
      <c r="P105" s="4">
        <v>0.35832578191622577</v>
      </c>
      <c r="Q105" s="4">
        <v>0.36038845694400506</v>
      </c>
      <c r="R105" s="4">
        <v>0.17069985257250464</v>
      </c>
      <c r="S105" s="4">
        <v>0.36375017122542741</v>
      </c>
      <c r="T105" s="4">
        <v>0.2767429970554508</v>
      </c>
      <c r="U105" s="4">
        <v>0.24818534254451147</v>
      </c>
      <c r="V105" s="4">
        <v>0.27706244063673319</v>
      </c>
      <c r="W105" s="4">
        <v>0.27025041408176542</v>
      </c>
      <c r="X105" s="4">
        <v>0.2180086100185461</v>
      </c>
    </row>
    <row r="106" spans="1:24" ht="15.5" x14ac:dyDescent="0.35">
      <c r="A106" s="4" t="s">
        <v>282</v>
      </c>
      <c r="B106" s="4" t="s">
        <v>387</v>
      </c>
      <c r="C106" s="4">
        <v>2</v>
      </c>
      <c r="D106" s="4">
        <v>0.51663727296320028</v>
      </c>
      <c r="E106" s="4">
        <v>0.2256403983314425</v>
      </c>
      <c r="F106" s="4">
        <v>0.23250131217567985</v>
      </c>
      <c r="G106" s="4">
        <v>0.17901918821020876</v>
      </c>
      <c r="H106" s="4">
        <v>0.53436871904426475</v>
      </c>
      <c r="I106" s="4">
        <v>0.24566466513353083</v>
      </c>
      <c r="J106" s="4">
        <v>0.3795154492033353</v>
      </c>
      <c r="K106" s="4">
        <v>0.32552746887323919</v>
      </c>
      <c r="L106" s="4">
        <v>0.24297364473300373</v>
      </c>
      <c r="M106" s="4">
        <v>0.37613567912476631</v>
      </c>
      <c r="N106" s="4">
        <v>0.32029890153975871</v>
      </c>
      <c r="O106" s="4">
        <v>0.17017901380774342</v>
      </c>
      <c r="P106" s="4">
        <v>0.35832578191622577</v>
      </c>
      <c r="Q106" s="4">
        <v>0.36038845694400506</v>
      </c>
      <c r="R106" s="4">
        <v>0.17069985257250464</v>
      </c>
      <c r="S106" s="4">
        <v>0.36375017122542741</v>
      </c>
      <c r="T106" s="4">
        <v>0.2767429970554508</v>
      </c>
      <c r="U106" s="4">
        <v>0.24818534254451147</v>
      </c>
      <c r="V106" s="4">
        <v>0.27706244063673319</v>
      </c>
      <c r="W106" s="4">
        <v>0.27025041408176542</v>
      </c>
      <c r="X106" s="4">
        <v>0.2180086100185461</v>
      </c>
    </row>
    <row r="107" spans="1:24" ht="15.5" x14ac:dyDescent="0.35">
      <c r="A107" s="4" t="s">
        <v>282</v>
      </c>
      <c r="B107" s="4" t="s">
        <v>388</v>
      </c>
      <c r="C107" s="4">
        <v>2</v>
      </c>
      <c r="D107" s="4">
        <v>0.51663727296320028</v>
      </c>
      <c r="E107" s="4">
        <v>0.2256403983314425</v>
      </c>
      <c r="F107" s="4">
        <v>0.23250131217567985</v>
      </c>
      <c r="G107" s="4">
        <v>0.17901918821020876</v>
      </c>
      <c r="H107" s="4">
        <v>0.53436871904426475</v>
      </c>
      <c r="I107" s="4">
        <v>0.24566466513353083</v>
      </c>
      <c r="J107" s="4">
        <v>0.3795154492033353</v>
      </c>
      <c r="K107" s="4">
        <v>0.32552746887323919</v>
      </c>
      <c r="L107" s="4">
        <v>0.24297364473300373</v>
      </c>
      <c r="M107" s="4">
        <v>0.37613567912476631</v>
      </c>
      <c r="N107" s="4">
        <v>0.32029890153975871</v>
      </c>
      <c r="O107" s="4">
        <v>0.17017901380774342</v>
      </c>
      <c r="P107" s="4">
        <v>0.35832578191622577</v>
      </c>
      <c r="Q107" s="4">
        <v>0.36038845694400506</v>
      </c>
      <c r="R107" s="4">
        <v>0.17069985257250464</v>
      </c>
      <c r="S107" s="4">
        <v>0.36375017122542741</v>
      </c>
      <c r="T107" s="4">
        <v>0.2767429970554508</v>
      </c>
      <c r="U107" s="4">
        <v>0.24818534254451147</v>
      </c>
      <c r="V107" s="4">
        <v>0.27706244063673319</v>
      </c>
      <c r="W107" s="4">
        <v>0.27025041408176542</v>
      </c>
      <c r="X107" s="4">
        <v>0.2180086100185461</v>
      </c>
    </row>
    <row r="108" spans="1:24" ht="15.5" x14ac:dyDescent="0.35">
      <c r="A108" s="4" t="s">
        <v>282</v>
      </c>
      <c r="B108" s="4" t="s">
        <v>389</v>
      </c>
      <c r="C108" s="4">
        <v>2</v>
      </c>
      <c r="D108" s="4">
        <v>0.51663727296320028</v>
      </c>
      <c r="E108" s="4">
        <v>0.2256403983314425</v>
      </c>
      <c r="F108" s="4">
        <v>0.23250131217567985</v>
      </c>
      <c r="G108" s="4">
        <v>0.17901918821020876</v>
      </c>
      <c r="H108" s="4">
        <v>0.53436871904426475</v>
      </c>
      <c r="I108" s="4">
        <v>0.24566466513353083</v>
      </c>
      <c r="J108" s="4">
        <v>0.3795154492033353</v>
      </c>
      <c r="K108" s="4">
        <v>0.32552746887323919</v>
      </c>
      <c r="L108" s="4">
        <v>0.24297364473300373</v>
      </c>
      <c r="M108" s="4">
        <v>0.37613567912476631</v>
      </c>
      <c r="N108" s="4">
        <v>0.32029890153975871</v>
      </c>
      <c r="O108" s="4">
        <v>0.17017901380774342</v>
      </c>
      <c r="P108" s="4">
        <v>0.35832578191622577</v>
      </c>
      <c r="Q108" s="4">
        <v>0.36038845694400506</v>
      </c>
      <c r="R108" s="4">
        <v>0.17069985257250464</v>
      </c>
      <c r="S108" s="4">
        <v>0.36375017122542741</v>
      </c>
      <c r="T108" s="4">
        <v>0.2767429970554508</v>
      </c>
      <c r="U108" s="4">
        <v>0.24818534254451147</v>
      </c>
      <c r="V108" s="4">
        <v>0.27706244063673319</v>
      </c>
      <c r="W108" s="4">
        <v>0.27025041408176542</v>
      </c>
      <c r="X108" s="4">
        <v>0.2180086100185461</v>
      </c>
    </row>
    <row r="109" spans="1:24" ht="15.5" x14ac:dyDescent="0.35">
      <c r="A109" s="4" t="s">
        <v>282</v>
      </c>
      <c r="B109" s="4" t="s">
        <v>390</v>
      </c>
      <c r="C109" s="4">
        <v>2</v>
      </c>
      <c r="D109" s="4">
        <v>0.51663727296320028</v>
      </c>
      <c r="E109" s="4">
        <v>0.2256403983314425</v>
      </c>
      <c r="F109" s="4">
        <v>0.23250131217567985</v>
      </c>
      <c r="G109" s="4">
        <v>0.17901918821020876</v>
      </c>
      <c r="H109" s="4">
        <v>0.53436871904426475</v>
      </c>
      <c r="I109" s="4">
        <v>0.24566466513353083</v>
      </c>
      <c r="J109" s="4">
        <v>0.3795154492033353</v>
      </c>
      <c r="K109" s="4">
        <v>0.32552746887323919</v>
      </c>
      <c r="L109" s="4">
        <v>0.24297364473300373</v>
      </c>
      <c r="M109" s="4">
        <v>0.37613567912476631</v>
      </c>
      <c r="N109" s="4">
        <v>0.32029890153975871</v>
      </c>
      <c r="O109" s="4">
        <v>0.17017901380774342</v>
      </c>
      <c r="P109" s="4">
        <v>0.35832578191622577</v>
      </c>
      <c r="Q109" s="4">
        <v>0.36038845694400506</v>
      </c>
      <c r="R109" s="4">
        <v>0.17069985257250464</v>
      </c>
      <c r="S109" s="4">
        <v>0.36375017122542741</v>
      </c>
      <c r="T109" s="4">
        <v>0.2767429970554508</v>
      </c>
      <c r="U109" s="4">
        <v>0.24818534254451147</v>
      </c>
      <c r="V109" s="4">
        <v>0.27706244063673319</v>
      </c>
      <c r="W109" s="4">
        <v>0.27025041408176542</v>
      </c>
      <c r="X109" s="4">
        <v>0.2180086100185461</v>
      </c>
    </row>
    <row r="110" spans="1:24" ht="15.5" x14ac:dyDescent="0.35">
      <c r="A110" s="4" t="s">
        <v>282</v>
      </c>
      <c r="B110" s="4" t="s">
        <v>391</v>
      </c>
      <c r="C110" s="4">
        <v>2</v>
      </c>
      <c r="D110" s="4">
        <v>0.51663727296320028</v>
      </c>
      <c r="E110" s="4">
        <v>0.2256403983314425</v>
      </c>
      <c r="F110" s="4">
        <v>0.23250131217567985</v>
      </c>
      <c r="G110" s="4">
        <v>0.17901918821020876</v>
      </c>
      <c r="H110" s="4">
        <v>0.53436871904426475</v>
      </c>
      <c r="I110" s="4">
        <v>0.24566466513353083</v>
      </c>
      <c r="J110" s="4">
        <v>0.3795154492033353</v>
      </c>
      <c r="K110" s="4">
        <v>0.32552746887323919</v>
      </c>
      <c r="L110" s="4">
        <v>0.24297364473300373</v>
      </c>
      <c r="M110" s="4">
        <v>0.37613567912476631</v>
      </c>
      <c r="N110" s="4">
        <v>0.32029890153975871</v>
      </c>
      <c r="O110" s="4">
        <v>0.17017901380774342</v>
      </c>
      <c r="P110" s="4">
        <v>0.35832578191622577</v>
      </c>
      <c r="Q110" s="4">
        <v>0.36038845694400506</v>
      </c>
      <c r="R110" s="4">
        <v>0.17069985257250464</v>
      </c>
      <c r="S110" s="4">
        <v>0.36375017122542741</v>
      </c>
      <c r="T110" s="4">
        <v>0.2767429970554508</v>
      </c>
      <c r="U110" s="4">
        <v>0.24818534254451147</v>
      </c>
      <c r="V110" s="4">
        <v>0.27706244063673319</v>
      </c>
      <c r="W110" s="4">
        <v>0.27025041408176542</v>
      </c>
      <c r="X110" s="4">
        <v>0.2180086100185461</v>
      </c>
    </row>
    <row r="111" spans="1:24" ht="15.5" x14ac:dyDescent="0.35">
      <c r="A111" s="4" t="s">
        <v>282</v>
      </c>
      <c r="B111" s="4" t="s">
        <v>392</v>
      </c>
      <c r="C111" s="4">
        <v>2</v>
      </c>
      <c r="D111" s="4">
        <v>0.51663727296320028</v>
      </c>
      <c r="E111" s="4">
        <v>0.2256403983314425</v>
      </c>
      <c r="F111" s="4">
        <v>0.23250131217567985</v>
      </c>
      <c r="G111" s="4">
        <v>0.17901918821020876</v>
      </c>
      <c r="H111" s="4">
        <v>0.53436871904426475</v>
      </c>
      <c r="I111" s="4">
        <v>0.24566466513353083</v>
      </c>
      <c r="J111" s="4">
        <v>0.3795154492033353</v>
      </c>
      <c r="K111" s="4">
        <v>0.32552746887323919</v>
      </c>
      <c r="L111" s="4">
        <v>0.24297364473300373</v>
      </c>
      <c r="M111" s="4">
        <v>0.37613567912476631</v>
      </c>
      <c r="N111" s="4">
        <v>0.32029890153975871</v>
      </c>
      <c r="O111" s="4">
        <v>0.17017901380774342</v>
      </c>
      <c r="P111" s="4">
        <v>0.35832578191622577</v>
      </c>
      <c r="Q111" s="4">
        <v>0.36038845694400506</v>
      </c>
      <c r="R111" s="4">
        <v>0.17069985257250464</v>
      </c>
      <c r="S111" s="4">
        <v>0.36375017122542741</v>
      </c>
      <c r="T111" s="4">
        <v>0.2767429970554508</v>
      </c>
      <c r="U111" s="4">
        <v>0.24818534254451147</v>
      </c>
      <c r="V111" s="4">
        <v>0.27706244063673319</v>
      </c>
      <c r="W111" s="4">
        <v>0.27025041408176542</v>
      </c>
      <c r="X111" s="4">
        <v>0.2180086100185461</v>
      </c>
    </row>
    <row r="112" spans="1:24" ht="15.5" x14ac:dyDescent="0.35">
      <c r="A112" s="4" t="s">
        <v>282</v>
      </c>
      <c r="B112" s="4" t="s">
        <v>393</v>
      </c>
      <c r="C112" s="4">
        <v>2</v>
      </c>
      <c r="D112" s="4">
        <v>0.51663727296320028</v>
      </c>
      <c r="E112" s="4">
        <v>0.2256403983314425</v>
      </c>
      <c r="F112" s="4">
        <v>0.23250131217567985</v>
      </c>
      <c r="G112" s="4">
        <v>0.17901918821020876</v>
      </c>
      <c r="H112" s="4">
        <v>0.53436871904426475</v>
      </c>
      <c r="I112" s="4">
        <v>0.24566466513353083</v>
      </c>
      <c r="J112" s="4">
        <v>0.3795154492033353</v>
      </c>
      <c r="K112" s="4">
        <v>0.32552746887323919</v>
      </c>
      <c r="L112" s="4">
        <v>0.24297364473300373</v>
      </c>
      <c r="M112" s="4">
        <v>0.37613567912476631</v>
      </c>
      <c r="N112" s="4">
        <v>0.32029890153975871</v>
      </c>
      <c r="O112" s="4">
        <v>0.17017901380774342</v>
      </c>
      <c r="P112" s="4">
        <v>0.35832578191622577</v>
      </c>
      <c r="Q112" s="4">
        <v>0.36038845694400506</v>
      </c>
      <c r="R112" s="4">
        <v>0.17069985257250464</v>
      </c>
      <c r="S112" s="4">
        <v>0.36375017122542741</v>
      </c>
      <c r="T112" s="4">
        <v>0.2767429970554508</v>
      </c>
      <c r="U112" s="4">
        <v>0.24818534254451147</v>
      </c>
      <c r="V112" s="4">
        <v>0.27706244063673319</v>
      </c>
      <c r="W112" s="4">
        <v>0.27025041408176542</v>
      </c>
      <c r="X112" s="4">
        <v>0.2180086100185461</v>
      </c>
    </row>
    <row r="113" spans="1:24" ht="15.5" x14ac:dyDescent="0.35">
      <c r="A113" s="4" t="s">
        <v>282</v>
      </c>
      <c r="B113" s="4" t="s">
        <v>394</v>
      </c>
      <c r="C113" s="4">
        <v>2</v>
      </c>
      <c r="D113" s="4">
        <v>0.51663727296320028</v>
      </c>
      <c r="E113" s="4">
        <v>0.2256403983314425</v>
      </c>
      <c r="F113" s="4">
        <v>0.23250131217567985</v>
      </c>
      <c r="G113" s="4">
        <v>0.17901918821020876</v>
      </c>
      <c r="H113" s="4">
        <v>0.53436871904426475</v>
      </c>
      <c r="I113" s="4">
        <v>0.24566466513353083</v>
      </c>
      <c r="J113" s="4">
        <v>0.3795154492033353</v>
      </c>
      <c r="K113" s="4">
        <v>0.32552746887323919</v>
      </c>
      <c r="L113" s="4">
        <v>0.24297364473300373</v>
      </c>
      <c r="M113" s="4">
        <v>0.37613567912476631</v>
      </c>
      <c r="N113" s="4">
        <v>0.32029890153975871</v>
      </c>
      <c r="O113" s="4">
        <v>0.17017901380774342</v>
      </c>
      <c r="P113" s="4">
        <v>0.35832578191622577</v>
      </c>
      <c r="Q113" s="4">
        <v>0.36038845694400506</v>
      </c>
      <c r="R113" s="4">
        <v>0.17069985257250464</v>
      </c>
      <c r="S113" s="4">
        <v>0.36375017122542741</v>
      </c>
      <c r="T113" s="4">
        <v>0.2767429970554508</v>
      </c>
      <c r="U113" s="4">
        <v>0.24818534254451147</v>
      </c>
      <c r="V113" s="4">
        <v>0.27706244063673319</v>
      </c>
      <c r="W113" s="4">
        <v>0.27025041408176542</v>
      </c>
      <c r="X113" s="4">
        <v>0.2180086100185461</v>
      </c>
    </row>
    <row r="114" spans="1:24" ht="15.5" x14ac:dyDescent="0.35">
      <c r="A114" s="4" t="s">
        <v>282</v>
      </c>
      <c r="B114" s="4" t="s">
        <v>395</v>
      </c>
      <c r="C114" s="4">
        <v>2</v>
      </c>
      <c r="D114" s="4">
        <v>0.51663727296320028</v>
      </c>
      <c r="E114" s="4">
        <v>0.2256403983314425</v>
      </c>
      <c r="F114" s="4">
        <v>0.23250131217567985</v>
      </c>
      <c r="G114" s="4">
        <v>0.17901918821020876</v>
      </c>
      <c r="H114" s="4">
        <v>0.53436871904426475</v>
      </c>
      <c r="I114" s="4">
        <v>0.24566466513353083</v>
      </c>
      <c r="J114" s="4">
        <v>0.3795154492033353</v>
      </c>
      <c r="K114" s="4">
        <v>0.32552746887323919</v>
      </c>
      <c r="L114" s="4">
        <v>0.24297364473300373</v>
      </c>
      <c r="M114" s="4">
        <v>0.37613567912476631</v>
      </c>
      <c r="N114" s="4">
        <v>0.32029890153975871</v>
      </c>
      <c r="O114" s="4">
        <v>0.17017901380774342</v>
      </c>
      <c r="P114" s="4">
        <v>0.35832578191622577</v>
      </c>
      <c r="Q114" s="4">
        <v>0.36038845694400506</v>
      </c>
      <c r="R114" s="4">
        <v>0.17069985257250464</v>
      </c>
      <c r="S114" s="4">
        <v>0.36375017122542741</v>
      </c>
      <c r="T114" s="4">
        <v>0.2767429970554508</v>
      </c>
      <c r="U114" s="4">
        <v>0.24818534254451147</v>
      </c>
      <c r="V114" s="4">
        <v>0.27706244063673319</v>
      </c>
      <c r="W114" s="4">
        <v>0.27025041408176542</v>
      </c>
      <c r="X114" s="4">
        <v>0.2180086100185461</v>
      </c>
    </row>
    <row r="115" spans="1:24" ht="15.5" x14ac:dyDescent="0.35">
      <c r="A115" s="4" t="s">
        <v>282</v>
      </c>
      <c r="B115" s="4" t="s">
        <v>396</v>
      </c>
      <c r="C115" s="4">
        <v>2</v>
      </c>
      <c r="D115" s="4">
        <v>0.51663727296320028</v>
      </c>
      <c r="E115" s="4">
        <v>0.2256403983314425</v>
      </c>
      <c r="F115" s="4">
        <v>0.23250131217567985</v>
      </c>
      <c r="G115" s="4">
        <v>0.17901918821020876</v>
      </c>
      <c r="H115" s="4">
        <v>0.53436871904426475</v>
      </c>
      <c r="I115" s="4">
        <v>0.24566466513353083</v>
      </c>
      <c r="J115" s="4">
        <v>0.3795154492033353</v>
      </c>
      <c r="K115" s="4">
        <v>0.32552746887323919</v>
      </c>
      <c r="L115" s="4">
        <v>0.24297364473300373</v>
      </c>
      <c r="M115" s="4">
        <v>0.37613567912476631</v>
      </c>
      <c r="N115" s="4">
        <v>0.32029890153975871</v>
      </c>
      <c r="O115" s="4">
        <v>0.17017901380774342</v>
      </c>
      <c r="P115" s="4">
        <v>0.35832578191622577</v>
      </c>
      <c r="Q115" s="4">
        <v>0.36038845694400506</v>
      </c>
      <c r="R115" s="4">
        <v>0.17069985257250464</v>
      </c>
      <c r="S115" s="4">
        <v>0.36375017122542741</v>
      </c>
      <c r="T115" s="4">
        <v>0.2767429970554508</v>
      </c>
      <c r="U115" s="4">
        <v>0.24818534254451147</v>
      </c>
      <c r="V115" s="4">
        <v>0.27706244063673319</v>
      </c>
      <c r="W115" s="4">
        <v>0.27025041408176542</v>
      </c>
      <c r="X115" s="4">
        <v>0.2180086100185461</v>
      </c>
    </row>
    <row r="116" spans="1:24" ht="15.5" x14ac:dyDescent="0.35">
      <c r="A116" s="4" t="s">
        <v>282</v>
      </c>
      <c r="B116" s="4" t="s">
        <v>397</v>
      </c>
      <c r="C116" s="4">
        <v>2</v>
      </c>
      <c r="D116" s="4">
        <v>0.51663727296320028</v>
      </c>
      <c r="E116" s="4">
        <v>0.2256403983314425</v>
      </c>
      <c r="F116" s="4">
        <v>0.23250131217567985</v>
      </c>
      <c r="G116" s="4">
        <v>0.17901918821020876</v>
      </c>
      <c r="H116" s="4">
        <v>0.53436871904426475</v>
      </c>
      <c r="I116" s="4">
        <v>0.24566466513353083</v>
      </c>
      <c r="J116" s="4">
        <v>0.3795154492033353</v>
      </c>
      <c r="K116" s="4">
        <v>0.32552746887323919</v>
      </c>
      <c r="L116" s="4">
        <v>0.24297364473300373</v>
      </c>
      <c r="M116" s="4">
        <v>0.37613567912476631</v>
      </c>
      <c r="N116" s="4">
        <v>0.32029890153975871</v>
      </c>
      <c r="O116" s="4">
        <v>0.17017901380774342</v>
      </c>
      <c r="P116" s="4">
        <v>0.35832578191622577</v>
      </c>
      <c r="Q116" s="4">
        <v>0.36038845694400506</v>
      </c>
      <c r="R116" s="4">
        <v>0.17069985257250464</v>
      </c>
      <c r="S116" s="4">
        <v>0.36375017122542741</v>
      </c>
      <c r="T116" s="4">
        <v>0.2767429970554508</v>
      </c>
      <c r="U116" s="4">
        <v>0.24818534254451147</v>
      </c>
      <c r="V116" s="4">
        <v>0.27706244063673319</v>
      </c>
      <c r="W116" s="4">
        <v>0.27025041408176542</v>
      </c>
      <c r="X116" s="4">
        <v>0.2180086100185461</v>
      </c>
    </row>
    <row r="117" spans="1:24" ht="15.5" x14ac:dyDescent="0.35">
      <c r="A117" s="4" t="s">
        <v>282</v>
      </c>
      <c r="B117" s="4" t="s">
        <v>398</v>
      </c>
      <c r="C117" s="4">
        <v>2</v>
      </c>
      <c r="D117" s="4">
        <v>0.51663727296320028</v>
      </c>
      <c r="E117" s="4">
        <v>0.2256403983314425</v>
      </c>
      <c r="F117" s="4">
        <v>0.23250131217567985</v>
      </c>
      <c r="G117" s="4">
        <v>0.17901918821020876</v>
      </c>
      <c r="H117" s="4">
        <v>0.53436871904426475</v>
      </c>
      <c r="I117" s="4">
        <v>0.24566466513353083</v>
      </c>
      <c r="J117" s="4">
        <v>0.3795154492033353</v>
      </c>
      <c r="K117" s="4">
        <v>0.32552746887323919</v>
      </c>
      <c r="L117" s="4">
        <v>0.24297364473300373</v>
      </c>
      <c r="M117" s="4">
        <v>0.37613567912476631</v>
      </c>
      <c r="N117" s="4">
        <v>0.32029890153975871</v>
      </c>
      <c r="O117" s="4">
        <v>0.17017901380774342</v>
      </c>
      <c r="P117" s="4">
        <v>0.35832578191622577</v>
      </c>
      <c r="Q117" s="4">
        <v>0.36038845694400506</v>
      </c>
      <c r="R117" s="4">
        <v>0.17069985257250464</v>
      </c>
      <c r="S117" s="4">
        <v>0.36375017122542741</v>
      </c>
      <c r="T117" s="4">
        <v>0.2767429970554508</v>
      </c>
      <c r="U117" s="4">
        <v>0.24818534254451147</v>
      </c>
      <c r="V117" s="4">
        <v>0.27706244063673319</v>
      </c>
      <c r="W117" s="4">
        <v>0.27025041408176542</v>
      </c>
      <c r="X117" s="4">
        <v>0.2180086100185461</v>
      </c>
    </row>
    <row r="118" spans="1:24" ht="15.5" x14ac:dyDescent="0.35">
      <c r="A118" s="4" t="s">
        <v>282</v>
      </c>
      <c r="B118" s="4" t="s">
        <v>399</v>
      </c>
      <c r="C118" s="4">
        <v>2</v>
      </c>
      <c r="D118" s="4">
        <v>0.51663727296320028</v>
      </c>
      <c r="E118" s="4">
        <v>0.2256403983314425</v>
      </c>
      <c r="F118" s="4">
        <v>0.23250131217567985</v>
      </c>
      <c r="G118" s="4">
        <v>0.17901918821020876</v>
      </c>
      <c r="H118" s="4">
        <v>0.53436871904426475</v>
      </c>
      <c r="I118" s="4">
        <v>0.24566466513353083</v>
      </c>
      <c r="J118" s="4">
        <v>0.3795154492033353</v>
      </c>
      <c r="K118" s="4">
        <v>0.32552746887323919</v>
      </c>
      <c r="L118" s="4">
        <v>0.24297364473300373</v>
      </c>
      <c r="M118" s="4">
        <v>0.37613567912476631</v>
      </c>
      <c r="N118" s="4">
        <v>0.32029890153975871</v>
      </c>
      <c r="O118" s="4">
        <v>0.17017901380774342</v>
      </c>
      <c r="P118" s="4">
        <v>0.35832578191622577</v>
      </c>
      <c r="Q118" s="4">
        <v>0.36038845694400506</v>
      </c>
      <c r="R118" s="4">
        <v>0.17069985257250464</v>
      </c>
      <c r="S118" s="4">
        <v>0.36375017122542741</v>
      </c>
      <c r="T118" s="4">
        <v>0.2767429970554508</v>
      </c>
      <c r="U118" s="4">
        <v>0.24818534254451147</v>
      </c>
      <c r="V118" s="4">
        <v>0.27706244063673319</v>
      </c>
      <c r="W118" s="4">
        <v>0.27025041408176542</v>
      </c>
      <c r="X118" s="4">
        <v>0.2180086100185461</v>
      </c>
    </row>
    <row r="119" spans="1:24" ht="15.5" x14ac:dyDescent="0.35">
      <c r="A119" s="4" t="s">
        <v>282</v>
      </c>
      <c r="B119" s="4" t="s">
        <v>400</v>
      </c>
      <c r="C119" s="4">
        <v>2</v>
      </c>
      <c r="D119" s="4">
        <v>0.51663727296320028</v>
      </c>
      <c r="E119" s="4">
        <v>0.2256403983314425</v>
      </c>
      <c r="F119" s="4">
        <v>0.23250131217567985</v>
      </c>
      <c r="G119" s="4">
        <v>0.17901918821020876</v>
      </c>
      <c r="H119" s="4">
        <v>0.53436871904426475</v>
      </c>
      <c r="I119" s="4">
        <v>0.24566466513353083</v>
      </c>
      <c r="J119" s="4">
        <v>0.3795154492033353</v>
      </c>
      <c r="K119" s="4">
        <v>0.32552746887323919</v>
      </c>
      <c r="L119" s="4">
        <v>0.24297364473300373</v>
      </c>
      <c r="M119" s="4">
        <v>0.37613567912476631</v>
      </c>
      <c r="N119" s="4">
        <v>0.32029890153975871</v>
      </c>
      <c r="O119" s="4">
        <v>0.17017901380774342</v>
      </c>
      <c r="P119" s="4">
        <v>0.35832578191622577</v>
      </c>
      <c r="Q119" s="4">
        <v>0.36038845694400506</v>
      </c>
      <c r="R119" s="4">
        <v>0.17069985257250464</v>
      </c>
      <c r="S119" s="4">
        <v>0.36375017122542741</v>
      </c>
      <c r="T119" s="4">
        <v>0.2767429970554508</v>
      </c>
      <c r="U119" s="4">
        <v>0.24818534254451147</v>
      </c>
      <c r="V119" s="4">
        <v>0.27706244063673319</v>
      </c>
      <c r="W119" s="4">
        <v>0.27025041408176542</v>
      </c>
      <c r="X119" s="4">
        <v>0.2180086100185461</v>
      </c>
    </row>
    <row r="120" spans="1:24" ht="15.5" x14ac:dyDescent="0.35">
      <c r="A120" s="4" t="s">
        <v>282</v>
      </c>
      <c r="B120" s="4" t="s">
        <v>401</v>
      </c>
      <c r="C120" s="4">
        <v>2</v>
      </c>
      <c r="D120" s="4">
        <v>0.51663727296320028</v>
      </c>
      <c r="E120" s="4">
        <v>0.2256403983314425</v>
      </c>
      <c r="F120" s="4">
        <v>0.23250131217567985</v>
      </c>
      <c r="G120" s="4">
        <v>0.17901918821020876</v>
      </c>
      <c r="H120" s="4">
        <v>0.53436871904426475</v>
      </c>
      <c r="I120" s="4">
        <v>0.24566466513353083</v>
      </c>
      <c r="J120" s="4">
        <v>0.3795154492033353</v>
      </c>
      <c r="K120" s="4">
        <v>0.32552746887323919</v>
      </c>
      <c r="L120" s="4">
        <v>0.24297364473300373</v>
      </c>
      <c r="M120" s="4">
        <v>0.37613567912476631</v>
      </c>
      <c r="N120" s="4">
        <v>0.32029890153975871</v>
      </c>
      <c r="O120" s="4">
        <v>0.17017901380774342</v>
      </c>
      <c r="P120" s="4">
        <v>0.35832578191622577</v>
      </c>
      <c r="Q120" s="4">
        <v>0.36038845694400506</v>
      </c>
      <c r="R120" s="4">
        <v>0.17069985257250464</v>
      </c>
      <c r="S120" s="4">
        <v>0.36375017122542741</v>
      </c>
      <c r="T120" s="4">
        <v>0.2767429970554508</v>
      </c>
      <c r="U120" s="4">
        <v>0.24818534254451147</v>
      </c>
      <c r="V120" s="4">
        <v>0.27706244063673319</v>
      </c>
      <c r="W120" s="4">
        <v>0.27025041408176542</v>
      </c>
      <c r="X120" s="4">
        <v>0.2180086100185461</v>
      </c>
    </row>
    <row r="121" spans="1:24" ht="15.5" x14ac:dyDescent="0.35">
      <c r="A121" s="4" t="s">
        <v>282</v>
      </c>
      <c r="B121" s="4" t="s">
        <v>402</v>
      </c>
      <c r="C121" s="4">
        <v>2</v>
      </c>
      <c r="D121" s="4">
        <v>0.51663727296320028</v>
      </c>
      <c r="E121" s="4">
        <v>0.2256403983314425</v>
      </c>
      <c r="F121" s="4">
        <v>0.23250131217567985</v>
      </c>
      <c r="G121" s="4">
        <v>0.17901918821020876</v>
      </c>
      <c r="H121" s="4">
        <v>0.53436871904426475</v>
      </c>
      <c r="I121" s="4">
        <v>0.24566466513353083</v>
      </c>
      <c r="J121" s="4">
        <v>0.3795154492033353</v>
      </c>
      <c r="K121" s="4">
        <v>0.32552746887323919</v>
      </c>
      <c r="L121" s="4">
        <v>0.24297364473300373</v>
      </c>
      <c r="M121" s="4">
        <v>0.37613567912476631</v>
      </c>
      <c r="N121" s="4">
        <v>0.32029890153975871</v>
      </c>
      <c r="O121" s="4">
        <v>0.17017901380774342</v>
      </c>
      <c r="P121" s="4">
        <v>0.35832578191622577</v>
      </c>
      <c r="Q121" s="4">
        <v>0.36038845694400506</v>
      </c>
      <c r="R121" s="4">
        <v>0.17069985257250464</v>
      </c>
      <c r="S121" s="4">
        <v>0.36375017122542741</v>
      </c>
      <c r="T121" s="4">
        <v>0.2767429970554508</v>
      </c>
      <c r="U121" s="4">
        <v>0.24818534254451147</v>
      </c>
      <c r="V121" s="4">
        <v>0.27706244063673319</v>
      </c>
      <c r="W121" s="4">
        <v>0.27025041408176542</v>
      </c>
      <c r="X121" s="4">
        <v>0.2180086100185461</v>
      </c>
    </row>
    <row r="122" spans="1:24" ht="15.5" x14ac:dyDescent="0.35">
      <c r="A122" s="4" t="s">
        <v>282</v>
      </c>
      <c r="B122" s="4" t="s">
        <v>403</v>
      </c>
      <c r="C122" s="4">
        <v>2</v>
      </c>
      <c r="D122" s="4">
        <v>0.51663727296320028</v>
      </c>
      <c r="E122" s="4">
        <v>0.2256403983314425</v>
      </c>
      <c r="F122" s="4">
        <v>0.23250131217567985</v>
      </c>
      <c r="G122" s="4">
        <v>0.17901918821020876</v>
      </c>
      <c r="H122" s="4">
        <v>0.53436871904426475</v>
      </c>
      <c r="I122" s="4">
        <v>0.24566466513353083</v>
      </c>
      <c r="J122" s="4">
        <v>0.3795154492033353</v>
      </c>
      <c r="K122" s="4">
        <v>0.32552746887323919</v>
      </c>
      <c r="L122" s="4">
        <v>0.24297364473300373</v>
      </c>
      <c r="M122" s="4">
        <v>0.37613567912476631</v>
      </c>
      <c r="N122" s="4">
        <v>0.32029890153975871</v>
      </c>
      <c r="O122" s="4">
        <v>0.17017901380774342</v>
      </c>
      <c r="P122" s="4">
        <v>0.35832578191622577</v>
      </c>
      <c r="Q122" s="4">
        <v>0.36038845694400506</v>
      </c>
      <c r="R122" s="4">
        <v>0.17069985257250464</v>
      </c>
      <c r="S122" s="4">
        <v>0.36375017122542741</v>
      </c>
      <c r="T122" s="4">
        <v>0.2767429970554508</v>
      </c>
      <c r="U122" s="4">
        <v>0.24818534254451147</v>
      </c>
      <c r="V122" s="4">
        <v>0.27706244063673319</v>
      </c>
      <c r="W122" s="4">
        <v>0.27025041408176542</v>
      </c>
      <c r="X122" s="4">
        <v>0.2180086100185461</v>
      </c>
    </row>
    <row r="123" spans="1:24" ht="15.5" x14ac:dyDescent="0.35">
      <c r="A123" s="4" t="s">
        <v>282</v>
      </c>
      <c r="B123" s="4" t="s">
        <v>404</v>
      </c>
      <c r="C123" s="4">
        <v>2</v>
      </c>
      <c r="D123" s="4">
        <v>0.51663727296320028</v>
      </c>
      <c r="E123" s="4">
        <v>0.2256403983314425</v>
      </c>
      <c r="F123" s="4">
        <v>0.23250131217567985</v>
      </c>
      <c r="G123" s="4">
        <v>0.17901918821020876</v>
      </c>
      <c r="H123" s="4">
        <v>0.53436871904426475</v>
      </c>
      <c r="I123" s="4">
        <v>0.24566466513353083</v>
      </c>
      <c r="J123" s="4">
        <v>0.3795154492033353</v>
      </c>
      <c r="K123" s="4">
        <v>0.32552746887323919</v>
      </c>
      <c r="L123" s="4">
        <v>0.24297364473300373</v>
      </c>
      <c r="M123" s="4">
        <v>0.37613567912476631</v>
      </c>
      <c r="N123" s="4">
        <v>0.32029890153975871</v>
      </c>
      <c r="O123" s="4">
        <v>0.17017901380774342</v>
      </c>
      <c r="P123" s="4">
        <v>0.35832578191622577</v>
      </c>
      <c r="Q123" s="4">
        <v>0.36038845694400506</v>
      </c>
      <c r="R123" s="4">
        <v>0.17069985257250464</v>
      </c>
      <c r="S123" s="4">
        <v>0.36375017122542741</v>
      </c>
      <c r="T123" s="4">
        <v>0.2767429970554508</v>
      </c>
      <c r="U123" s="4">
        <v>0.24818534254451147</v>
      </c>
      <c r="V123" s="4">
        <v>0.27706244063673319</v>
      </c>
      <c r="W123" s="4">
        <v>0.27025041408176542</v>
      </c>
      <c r="X123" s="4">
        <v>0.2180086100185461</v>
      </c>
    </row>
    <row r="124" spans="1:24" ht="15.5" x14ac:dyDescent="0.35">
      <c r="A124" s="4" t="s">
        <v>282</v>
      </c>
      <c r="B124" s="4" t="s">
        <v>405</v>
      </c>
      <c r="C124" s="4">
        <v>2</v>
      </c>
      <c r="D124" s="4">
        <v>0.51663727296320028</v>
      </c>
      <c r="E124" s="4">
        <v>0.2256403983314425</v>
      </c>
      <c r="F124" s="4">
        <v>0.23250131217567985</v>
      </c>
      <c r="G124" s="4">
        <v>0.17901918821020876</v>
      </c>
      <c r="H124" s="4">
        <v>0.53436871904426475</v>
      </c>
      <c r="I124" s="4">
        <v>0.24566466513353083</v>
      </c>
      <c r="J124" s="4">
        <v>0.3795154492033353</v>
      </c>
      <c r="K124" s="4">
        <v>0.32552746887323919</v>
      </c>
      <c r="L124" s="4">
        <v>0.24297364473300373</v>
      </c>
      <c r="M124" s="4">
        <v>0.37613567912476631</v>
      </c>
      <c r="N124" s="4">
        <v>0.32029890153975871</v>
      </c>
      <c r="O124" s="4">
        <v>0.17017901380774342</v>
      </c>
      <c r="P124" s="4">
        <v>0.35832578191622577</v>
      </c>
      <c r="Q124" s="4">
        <v>0.36038845694400506</v>
      </c>
      <c r="R124" s="4">
        <v>0.17069985257250464</v>
      </c>
      <c r="S124" s="4">
        <v>0.36375017122542741</v>
      </c>
      <c r="T124" s="4">
        <v>0.2767429970554508</v>
      </c>
      <c r="U124" s="4">
        <v>0.24818534254451147</v>
      </c>
      <c r="V124" s="4">
        <v>0.27706244063673319</v>
      </c>
      <c r="W124" s="4">
        <v>0.27025041408176542</v>
      </c>
      <c r="X124" s="4">
        <v>0.2180086100185461</v>
      </c>
    </row>
    <row r="125" spans="1:24" ht="15.5" x14ac:dyDescent="0.35">
      <c r="A125" s="4" t="s">
        <v>282</v>
      </c>
      <c r="B125" s="4" t="s">
        <v>406</v>
      </c>
      <c r="C125" s="4">
        <v>2</v>
      </c>
      <c r="D125" s="4">
        <v>0.51663727296320028</v>
      </c>
      <c r="E125" s="4">
        <v>0.2256403983314425</v>
      </c>
      <c r="F125" s="4">
        <v>0.23250131217567985</v>
      </c>
      <c r="G125" s="4">
        <v>0.17901918821020876</v>
      </c>
      <c r="H125" s="4">
        <v>0.53436871904426475</v>
      </c>
      <c r="I125" s="4">
        <v>0.24566466513353083</v>
      </c>
      <c r="J125" s="4">
        <v>0.3795154492033353</v>
      </c>
      <c r="K125" s="4">
        <v>0.32552746887323919</v>
      </c>
      <c r="L125" s="4">
        <v>0.24297364473300373</v>
      </c>
      <c r="M125" s="4">
        <v>0.37613567912476631</v>
      </c>
      <c r="N125" s="4">
        <v>0.32029890153975871</v>
      </c>
      <c r="O125" s="4">
        <v>0.17017901380774342</v>
      </c>
      <c r="P125" s="4">
        <v>0.35832578191622577</v>
      </c>
      <c r="Q125" s="4">
        <v>0.36038845694400506</v>
      </c>
      <c r="R125" s="4">
        <v>0.17069985257250464</v>
      </c>
      <c r="S125" s="4">
        <v>0.36375017122542741</v>
      </c>
      <c r="T125" s="4">
        <v>0.2767429970554508</v>
      </c>
      <c r="U125" s="4">
        <v>0.24818534254451147</v>
      </c>
      <c r="V125" s="4">
        <v>0.27706244063673319</v>
      </c>
      <c r="W125" s="4">
        <v>0.27025041408176542</v>
      </c>
      <c r="X125" s="4">
        <v>0.2180086100185461</v>
      </c>
    </row>
    <row r="126" spans="1:24" ht="15.5" x14ac:dyDescent="0.35">
      <c r="A126" s="4" t="s">
        <v>282</v>
      </c>
      <c r="B126" s="4" t="s">
        <v>407</v>
      </c>
      <c r="C126" s="4">
        <v>2</v>
      </c>
      <c r="D126" s="4">
        <v>0.51663727296320028</v>
      </c>
      <c r="E126" s="4">
        <v>0.2256403983314425</v>
      </c>
      <c r="F126" s="4">
        <v>0.23250131217567985</v>
      </c>
      <c r="G126" s="4">
        <v>0.17901918821020876</v>
      </c>
      <c r="H126" s="4">
        <v>0.53436871904426475</v>
      </c>
      <c r="I126" s="4">
        <v>0.24566466513353083</v>
      </c>
      <c r="J126" s="4">
        <v>0.3795154492033353</v>
      </c>
      <c r="K126" s="4">
        <v>0.32552746887323919</v>
      </c>
      <c r="L126" s="4">
        <v>0.24297364473300373</v>
      </c>
      <c r="M126" s="4">
        <v>0.37613567912476631</v>
      </c>
      <c r="N126" s="4">
        <v>0.32029890153975871</v>
      </c>
      <c r="O126" s="4">
        <v>0.17017901380774342</v>
      </c>
      <c r="P126" s="4">
        <v>0.35832578191622577</v>
      </c>
      <c r="Q126" s="4">
        <v>0.36038845694400506</v>
      </c>
      <c r="R126" s="4">
        <v>0.17069985257250464</v>
      </c>
      <c r="S126" s="4">
        <v>0.36375017122542741</v>
      </c>
      <c r="T126" s="4">
        <v>0.2767429970554508</v>
      </c>
      <c r="U126" s="4">
        <v>0.24818534254451147</v>
      </c>
      <c r="V126" s="4">
        <v>0.27706244063673319</v>
      </c>
      <c r="W126" s="4">
        <v>0.27025041408176542</v>
      </c>
      <c r="X126" s="4">
        <v>0.2180086100185461</v>
      </c>
    </row>
    <row r="127" spans="1:24" ht="15.5" x14ac:dyDescent="0.35">
      <c r="A127" s="4" t="s">
        <v>282</v>
      </c>
      <c r="B127" s="4" t="s">
        <v>408</v>
      </c>
      <c r="C127" s="4">
        <v>2</v>
      </c>
      <c r="D127" s="4">
        <v>0.51663727296320028</v>
      </c>
      <c r="E127" s="4">
        <v>0.2256403983314425</v>
      </c>
      <c r="F127" s="4">
        <v>0.23250131217567985</v>
      </c>
      <c r="G127" s="4">
        <v>0.17901918821020876</v>
      </c>
      <c r="H127" s="4">
        <v>0.53436871904426475</v>
      </c>
      <c r="I127" s="4">
        <v>0.24566466513353083</v>
      </c>
      <c r="J127" s="4">
        <v>0.3795154492033353</v>
      </c>
      <c r="K127" s="4">
        <v>0.32552746887323919</v>
      </c>
      <c r="L127" s="4">
        <v>0.24297364473300373</v>
      </c>
      <c r="M127" s="4">
        <v>0.37613567912476631</v>
      </c>
      <c r="N127" s="4">
        <v>0.32029890153975871</v>
      </c>
      <c r="O127" s="4">
        <v>0.17017901380774342</v>
      </c>
      <c r="P127" s="4">
        <v>0.35832578191622577</v>
      </c>
      <c r="Q127" s="4">
        <v>0.36038845694400506</v>
      </c>
      <c r="R127" s="4">
        <v>0.17069985257250464</v>
      </c>
      <c r="S127" s="4">
        <v>0.36375017122542741</v>
      </c>
      <c r="T127" s="4">
        <v>0.2767429970554508</v>
      </c>
      <c r="U127" s="4">
        <v>0.24818534254451147</v>
      </c>
      <c r="V127" s="4">
        <v>0.27706244063673319</v>
      </c>
      <c r="W127" s="4">
        <v>0.27025041408176542</v>
      </c>
      <c r="X127" s="4">
        <v>0.2180086100185461</v>
      </c>
    </row>
    <row r="128" spans="1:24" ht="15.5" x14ac:dyDescent="0.35">
      <c r="A128" s="4" t="s">
        <v>282</v>
      </c>
      <c r="B128" s="4" t="s">
        <v>409</v>
      </c>
      <c r="C128" s="4">
        <v>2</v>
      </c>
      <c r="D128" s="4">
        <v>0.51663727296320028</v>
      </c>
      <c r="E128" s="4">
        <v>0.2256403983314425</v>
      </c>
      <c r="F128" s="4">
        <v>0.23250131217567985</v>
      </c>
      <c r="G128" s="4">
        <v>0.17901918821020876</v>
      </c>
      <c r="H128" s="4">
        <v>0.53436871904426475</v>
      </c>
      <c r="I128" s="4">
        <v>0.24566466513353083</v>
      </c>
      <c r="J128" s="4">
        <v>0.3795154492033353</v>
      </c>
      <c r="K128" s="4">
        <v>0.32552746887323919</v>
      </c>
      <c r="L128" s="4">
        <v>0.24297364473300373</v>
      </c>
      <c r="M128" s="4">
        <v>0.37613567912476631</v>
      </c>
      <c r="N128" s="4">
        <v>0.32029890153975871</v>
      </c>
      <c r="O128" s="4">
        <v>0.17017901380774342</v>
      </c>
      <c r="P128" s="4">
        <v>0.35832578191622577</v>
      </c>
      <c r="Q128" s="4">
        <v>0.36038845694400506</v>
      </c>
      <c r="R128" s="4">
        <v>0.17069985257250464</v>
      </c>
      <c r="S128" s="4">
        <v>0.36375017122542741</v>
      </c>
      <c r="T128" s="4">
        <v>0.2767429970554508</v>
      </c>
      <c r="U128" s="4">
        <v>0.24818534254451147</v>
      </c>
      <c r="V128" s="4">
        <v>0.27706244063673319</v>
      </c>
      <c r="W128" s="4">
        <v>0.27025041408176542</v>
      </c>
      <c r="X128" s="4">
        <v>0.2180086100185461</v>
      </c>
    </row>
    <row r="129" spans="1:24" ht="15.5" x14ac:dyDescent="0.35">
      <c r="A129" s="4" t="s">
        <v>282</v>
      </c>
      <c r="B129" s="4" t="s">
        <v>410</v>
      </c>
      <c r="C129" s="4">
        <v>2</v>
      </c>
      <c r="D129" s="4">
        <v>0.51663727296320028</v>
      </c>
      <c r="E129" s="4">
        <v>0.2256403983314425</v>
      </c>
      <c r="F129" s="4">
        <v>0.23250131217567985</v>
      </c>
      <c r="G129" s="4">
        <v>0.17901918821020876</v>
      </c>
      <c r="H129" s="4">
        <v>0.53436871904426475</v>
      </c>
      <c r="I129" s="4">
        <v>0.24566466513353083</v>
      </c>
      <c r="J129" s="4">
        <v>0.3795154492033353</v>
      </c>
      <c r="K129" s="4">
        <v>0.32552746887323919</v>
      </c>
      <c r="L129" s="4">
        <v>0.24297364473300373</v>
      </c>
      <c r="M129" s="4">
        <v>0.37613567912476631</v>
      </c>
      <c r="N129" s="4">
        <v>0.32029890153975871</v>
      </c>
      <c r="O129" s="4">
        <v>0.17017901380774342</v>
      </c>
      <c r="P129" s="4">
        <v>0.35832578191622577</v>
      </c>
      <c r="Q129" s="4">
        <v>0.36038845694400506</v>
      </c>
      <c r="R129" s="4">
        <v>0.17069985257250464</v>
      </c>
      <c r="S129" s="4">
        <v>0.36375017122542741</v>
      </c>
      <c r="T129" s="4">
        <v>0.2767429970554508</v>
      </c>
      <c r="U129" s="4">
        <v>0.24818534254451147</v>
      </c>
      <c r="V129" s="4">
        <v>0.27706244063673319</v>
      </c>
      <c r="W129" s="4">
        <v>0.27025041408176542</v>
      </c>
      <c r="X129" s="4">
        <v>0.2180086100185461</v>
      </c>
    </row>
    <row r="130" spans="1:24" ht="15.5" x14ac:dyDescent="0.35">
      <c r="A130" s="4" t="s">
        <v>282</v>
      </c>
      <c r="B130" s="4" t="s">
        <v>411</v>
      </c>
      <c r="C130" s="4">
        <v>2</v>
      </c>
      <c r="D130" s="4">
        <v>0.51663727296320028</v>
      </c>
      <c r="E130" s="4">
        <v>0.2256403983314425</v>
      </c>
      <c r="F130" s="4">
        <v>0.23250131217567985</v>
      </c>
      <c r="G130" s="4">
        <v>0.17901918821020876</v>
      </c>
      <c r="H130" s="4">
        <v>0.53436871904426475</v>
      </c>
      <c r="I130" s="4">
        <v>0.24566466513353083</v>
      </c>
      <c r="J130" s="4">
        <v>0.3795154492033353</v>
      </c>
      <c r="K130" s="4">
        <v>0.32552746887323919</v>
      </c>
      <c r="L130" s="4">
        <v>0.24297364473300373</v>
      </c>
      <c r="M130" s="4">
        <v>0.37613567912476631</v>
      </c>
      <c r="N130" s="4">
        <v>0.32029890153975871</v>
      </c>
      <c r="O130" s="4">
        <v>0.17017901380774342</v>
      </c>
      <c r="P130" s="4">
        <v>0.35832578191622577</v>
      </c>
      <c r="Q130" s="4">
        <v>0.36038845694400506</v>
      </c>
      <c r="R130" s="4">
        <v>0.17069985257250464</v>
      </c>
      <c r="S130" s="4">
        <v>0.36375017122542741</v>
      </c>
      <c r="T130" s="4">
        <v>0.2767429970554508</v>
      </c>
      <c r="U130" s="4">
        <v>0.24818534254451147</v>
      </c>
      <c r="V130" s="4">
        <v>0.27706244063673319</v>
      </c>
      <c r="W130" s="4">
        <v>0.27025041408176542</v>
      </c>
      <c r="X130" s="4">
        <v>0.2180086100185461</v>
      </c>
    </row>
    <row r="131" spans="1:24" ht="15.5" x14ac:dyDescent="0.35">
      <c r="A131" s="4" t="s">
        <v>282</v>
      </c>
      <c r="B131" s="4" t="s">
        <v>412</v>
      </c>
      <c r="C131" s="4">
        <v>2</v>
      </c>
      <c r="D131" s="4">
        <v>0.51663727296320028</v>
      </c>
      <c r="E131" s="4">
        <v>0.2256403983314425</v>
      </c>
      <c r="F131" s="4">
        <v>0.23250131217567985</v>
      </c>
      <c r="G131" s="4">
        <v>0.17901918821020876</v>
      </c>
      <c r="H131" s="4">
        <v>0.53436871904426475</v>
      </c>
      <c r="I131" s="4">
        <v>0.24566466513353083</v>
      </c>
      <c r="J131" s="4">
        <v>0.3795154492033353</v>
      </c>
      <c r="K131" s="4">
        <v>0.32552746887323919</v>
      </c>
      <c r="L131" s="4">
        <v>0.24297364473300373</v>
      </c>
      <c r="M131" s="4">
        <v>0.37613567912476631</v>
      </c>
      <c r="N131" s="4">
        <v>0.32029890153975871</v>
      </c>
      <c r="O131" s="4">
        <v>0.17017901380774342</v>
      </c>
      <c r="P131" s="4">
        <v>0.35832578191622577</v>
      </c>
      <c r="Q131" s="4">
        <v>0.36038845694400506</v>
      </c>
      <c r="R131" s="4">
        <v>0.17069985257250464</v>
      </c>
      <c r="S131" s="4">
        <v>0.36375017122542741</v>
      </c>
      <c r="T131" s="4">
        <v>0.2767429970554508</v>
      </c>
      <c r="U131" s="4">
        <v>0.24818534254451147</v>
      </c>
      <c r="V131" s="4">
        <v>0.27706244063673319</v>
      </c>
      <c r="W131" s="4">
        <v>0.27025041408176542</v>
      </c>
      <c r="X131" s="4">
        <v>0.2180086100185461</v>
      </c>
    </row>
    <row r="132" spans="1:24" ht="15.5" x14ac:dyDescent="0.35">
      <c r="A132" s="4" t="s">
        <v>282</v>
      </c>
      <c r="B132" s="4" t="s">
        <v>413</v>
      </c>
      <c r="C132" s="4">
        <v>2</v>
      </c>
      <c r="D132" s="4">
        <v>0.51663727296320028</v>
      </c>
      <c r="E132" s="4">
        <v>0.2256403983314425</v>
      </c>
      <c r="F132" s="4">
        <v>0.23250131217567985</v>
      </c>
      <c r="G132" s="4">
        <v>0.17901918821020876</v>
      </c>
      <c r="H132" s="4">
        <v>0.53436871904426475</v>
      </c>
      <c r="I132" s="4">
        <v>0.24566466513353083</v>
      </c>
      <c r="J132" s="4">
        <v>0.3795154492033353</v>
      </c>
      <c r="K132" s="4">
        <v>0.32552746887323919</v>
      </c>
      <c r="L132" s="4">
        <v>0.24297364473300373</v>
      </c>
      <c r="M132" s="4">
        <v>0.37613567912476631</v>
      </c>
      <c r="N132" s="4">
        <v>0.32029890153975871</v>
      </c>
      <c r="O132" s="4">
        <v>0.17017901380774342</v>
      </c>
      <c r="P132" s="4">
        <v>0.35832578191622577</v>
      </c>
      <c r="Q132" s="4">
        <v>0.36038845694400506</v>
      </c>
      <c r="R132" s="4">
        <v>0.17069985257250464</v>
      </c>
      <c r="S132" s="4">
        <v>0.36375017122542741</v>
      </c>
      <c r="T132" s="4">
        <v>0.2767429970554508</v>
      </c>
      <c r="U132" s="4">
        <v>0.24818534254451147</v>
      </c>
      <c r="V132" s="4">
        <v>0.27706244063673319</v>
      </c>
      <c r="W132" s="4">
        <v>0.27025041408176542</v>
      </c>
      <c r="X132" s="4">
        <v>0.2180086100185461</v>
      </c>
    </row>
    <row r="133" spans="1:24" ht="15.5" x14ac:dyDescent="0.35">
      <c r="A133" s="4" t="s">
        <v>282</v>
      </c>
      <c r="B133" s="4" t="s">
        <v>414</v>
      </c>
      <c r="C133" s="4">
        <v>2</v>
      </c>
      <c r="D133" s="4">
        <v>0.51663727296320028</v>
      </c>
      <c r="E133" s="4">
        <v>0.2256403983314425</v>
      </c>
      <c r="F133" s="4">
        <v>0.23250131217567985</v>
      </c>
      <c r="G133" s="4">
        <v>0.17901918821020876</v>
      </c>
      <c r="H133" s="4">
        <v>0.53436871904426475</v>
      </c>
      <c r="I133" s="4">
        <v>0.24566466513353083</v>
      </c>
      <c r="J133" s="4">
        <v>0.3795154492033353</v>
      </c>
      <c r="K133" s="4">
        <v>0.32552746887323919</v>
      </c>
      <c r="L133" s="4">
        <v>0.24297364473300373</v>
      </c>
      <c r="M133" s="4">
        <v>0.37613567912476631</v>
      </c>
      <c r="N133" s="4">
        <v>0.32029890153975871</v>
      </c>
      <c r="O133" s="4">
        <v>0.17017901380774342</v>
      </c>
      <c r="P133" s="4">
        <v>0.35832578191622577</v>
      </c>
      <c r="Q133" s="4">
        <v>0.36038845694400506</v>
      </c>
      <c r="R133" s="4">
        <v>0.17069985257250464</v>
      </c>
      <c r="S133" s="4">
        <v>0.36375017122542741</v>
      </c>
      <c r="T133" s="4">
        <v>0.2767429970554508</v>
      </c>
      <c r="U133" s="4">
        <v>0.24818534254451147</v>
      </c>
      <c r="V133" s="4">
        <v>0.27706244063673319</v>
      </c>
      <c r="W133" s="4">
        <v>0.27025041408176542</v>
      </c>
      <c r="X133" s="4">
        <v>0.2180086100185461</v>
      </c>
    </row>
    <row r="134" spans="1:24" ht="15.5" x14ac:dyDescent="0.35">
      <c r="A134" s="4" t="s">
        <v>282</v>
      </c>
      <c r="B134" s="4" t="s">
        <v>415</v>
      </c>
      <c r="C134" s="4">
        <v>2</v>
      </c>
      <c r="D134" s="4">
        <v>0.51663727296320028</v>
      </c>
      <c r="E134" s="4">
        <v>0.2256403983314425</v>
      </c>
      <c r="F134" s="4">
        <v>0.23250131217567985</v>
      </c>
      <c r="G134" s="4">
        <v>0.17901918821020876</v>
      </c>
      <c r="H134" s="4">
        <v>0.53436871904426475</v>
      </c>
      <c r="I134" s="4">
        <v>0.24566466513353083</v>
      </c>
      <c r="J134" s="4">
        <v>0.3795154492033353</v>
      </c>
      <c r="K134" s="4">
        <v>0.32552746887323919</v>
      </c>
      <c r="L134" s="4">
        <v>0.24297364473300373</v>
      </c>
      <c r="M134" s="4">
        <v>0.37613567912476631</v>
      </c>
      <c r="N134" s="4">
        <v>0.32029890153975871</v>
      </c>
      <c r="O134" s="4">
        <v>0.17017901380774342</v>
      </c>
      <c r="P134" s="4">
        <v>0.35832578191622577</v>
      </c>
      <c r="Q134" s="4">
        <v>0.36038845694400506</v>
      </c>
      <c r="R134" s="4">
        <v>0.17069985257250464</v>
      </c>
      <c r="S134" s="4">
        <v>0.36375017122542741</v>
      </c>
      <c r="T134" s="4">
        <v>0.2767429970554508</v>
      </c>
      <c r="U134" s="4">
        <v>0.24818534254451147</v>
      </c>
      <c r="V134" s="4">
        <v>0.27706244063673319</v>
      </c>
      <c r="W134" s="4">
        <v>0.27025041408176542</v>
      </c>
      <c r="X134" s="4">
        <v>0.2180086100185461</v>
      </c>
    </row>
    <row r="135" spans="1:24" ht="15.5" x14ac:dyDescent="0.35">
      <c r="A135" s="4" t="s">
        <v>282</v>
      </c>
      <c r="B135" s="4" t="s">
        <v>416</v>
      </c>
      <c r="C135" s="4">
        <v>2</v>
      </c>
      <c r="D135" s="4">
        <v>0.51663727296320028</v>
      </c>
      <c r="E135" s="4">
        <v>0.2256403983314425</v>
      </c>
      <c r="F135" s="4">
        <v>0.23250131217567985</v>
      </c>
      <c r="G135" s="4">
        <v>0.17901918821020876</v>
      </c>
      <c r="H135" s="4">
        <v>0.53436871904426475</v>
      </c>
      <c r="I135" s="4">
        <v>0.24566466513353083</v>
      </c>
      <c r="J135" s="4">
        <v>0.3795154492033353</v>
      </c>
      <c r="K135" s="4">
        <v>0.32552746887323919</v>
      </c>
      <c r="L135" s="4">
        <v>0.24297364473300373</v>
      </c>
      <c r="M135" s="4">
        <v>0.37613567912476631</v>
      </c>
      <c r="N135" s="4">
        <v>0.32029890153975871</v>
      </c>
      <c r="O135" s="4">
        <v>0.17017901380774342</v>
      </c>
      <c r="P135" s="4">
        <v>0.35832578191622577</v>
      </c>
      <c r="Q135" s="4">
        <v>0.36038845694400506</v>
      </c>
      <c r="R135" s="4">
        <v>0.17069985257250464</v>
      </c>
      <c r="S135" s="4">
        <v>0.36375017122542741</v>
      </c>
      <c r="T135" s="4">
        <v>0.2767429970554508</v>
      </c>
      <c r="U135" s="4">
        <v>0.24818534254451147</v>
      </c>
      <c r="V135" s="4">
        <v>0.27706244063673319</v>
      </c>
      <c r="W135" s="4">
        <v>0.27025041408176542</v>
      </c>
      <c r="X135" s="4">
        <v>0.2180086100185461</v>
      </c>
    </row>
    <row r="136" spans="1:24" ht="15.5" x14ac:dyDescent="0.35">
      <c r="A136" s="4" t="s">
        <v>282</v>
      </c>
      <c r="B136" s="4" t="s">
        <v>417</v>
      </c>
      <c r="C136" s="4">
        <v>2</v>
      </c>
      <c r="D136" s="4">
        <v>0.51663727296320028</v>
      </c>
      <c r="E136" s="4">
        <v>0.2256403983314425</v>
      </c>
      <c r="F136" s="4">
        <v>0.23250131217567985</v>
      </c>
      <c r="G136" s="4">
        <v>0.17901918821020876</v>
      </c>
      <c r="H136" s="4">
        <v>0.53436871904426475</v>
      </c>
      <c r="I136" s="4">
        <v>0.24566466513353083</v>
      </c>
      <c r="J136" s="4">
        <v>0.3795154492033353</v>
      </c>
      <c r="K136" s="4">
        <v>0.32552746887323919</v>
      </c>
      <c r="L136" s="4">
        <v>0.24297364473300373</v>
      </c>
      <c r="M136" s="4">
        <v>0.37613567912476631</v>
      </c>
      <c r="N136" s="4">
        <v>0.32029890153975871</v>
      </c>
      <c r="O136" s="4">
        <v>0.17017901380774342</v>
      </c>
      <c r="P136" s="4">
        <v>0.35832578191622577</v>
      </c>
      <c r="Q136" s="4">
        <v>0.36038845694400506</v>
      </c>
      <c r="R136" s="4">
        <v>0.17069985257250464</v>
      </c>
      <c r="S136" s="4">
        <v>0.36375017122542741</v>
      </c>
      <c r="T136" s="4">
        <v>0.2767429970554508</v>
      </c>
      <c r="U136" s="4">
        <v>0.24818534254451147</v>
      </c>
      <c r="V136" s="4">
        <v>0.27706244063673319</v>
      </c>
      <c r="W136" s="4">
        <v>0.27025041408176542</v>
      </c>
      <c r="X136" s="4">
        <v>0.2180086100185461</v>
      </c>
    </row>
    <row r="137" spans="1:24" ht="15.5" x14ac:dyDescent="0.35">
      <c r="A137" s="4" t="s">
        <v>282</v>
      </c>
      <c r="B137" s="4" t="s">
        <v>418</v>
      </c>
      <c r="C137" s="4">
        <v>2</v>
      </c>
      <c r="D137" s="4">
        <v>0.51663727296320028</v>
      </c>
      <c r="E137" s="4">
        <v>0.2256403983314425</v>
      </c>
      <c r="F137" s="4">
        <v>0.23250131217567985</v>
      </c>
      <c r="G137" s="4">
        <v>0.17901918821020876</v>
      </c>
      <c r="H137" s="4">
        <v>0.53436871904426475</v>
      </c>
      <c r="I137" s="4">
        <v>0.24566466513353083</v>
      </c>
      <c r="J137" s="4">
        <v>0.3795154492033353</v>
      </c>
      <c r="K137" s="4">
        <v>0.32552746887323919</v>
      </c>
      <c r="L137" s="4">
        <v>0.24297364473300373</v>
      </c>
      <c r="M137" s="4">
        <v>0.37613567912476631</v>
      </c>
      <c r="N137" s="4">
        <v>0.32029890153975871</v>
      </c>
      <c r="O137" s="4">
        <v>0.17017901380774342</v>
      </c>
      <c r="P137" s="4">
        <v>0.35832578191622577</v>
      </c>
      <c r="Q137" s="4">
        <v>0.36038845694400506</v>
      </c>
      <c r="R137" s="4">
        <v>0.17069985257250464</v>
      </c>
      <c r="S137" s="4">
        <v>0.36375017122542741</v>
      </c>
      <c r="T137" s="4">
        <v>0.2767429970554508</v>
      </c>
      <c r="U137" s="4">
        <v>0.24818534254451147</v>
      </c>
      <c r="V137" s="4">
        <v>0.27706244063673319</v>
      </c>
      <c r="W137" s="4">
        <v>0.27025041408176542</v>
      </c>
      <c r="X137" s="4">
        <v>0.2180086100185461</v>
      </c>
    </row>
    <row r="138" spans="1:24" ht="15.5" x14ac:dyDescent="0.35">
      <c r="A138" s="4" t="s">
        <v>282</v>
      </c>
      <c r="B138" s="4" t="s">
        <v>419</v>
      </c>
      <c r="C138" s="4">
        <v>2</v>
      </c>
      <c r="D138" s="4">
        <v>0.51663727296320028</v>
      </c>
      <c r="E138" s="4">
        <v>0.2256403983314425</v>
      </c>
      <c r="F138" s="4">
        <v>0.23250131217567985</v>
      </c>
      <c r="G138" s="4">
        <v>0.17901918821020876</v>
      </c>
      <c r="H138" s="4">
        <v>0.53436871904426475</v>
      </c>
      <c r="I138" s="4">
        <v>0.24566466513353083</v>
      </c>
      <c r="J138" s="4">
        <v>0.3795154492033353</v>
      </c>
      <c r="K138" s="4">
        <v>0.32552746887323919</v>
      </c>
      <c r="L138" s="4">
        <v>0.24297364473300373</v>
      </c>
      <c r="M138" s="4">
        <v>0.37613567912476631</v>
      </c>
      <c r="N138" s="4">
        <v>0.32029890153975871</v>
      </c>
      <c r="O138" s="4">
        <v>0.17017901380774342</v>
      </c>
      <c r="P138" s="4">
        <v>0.35832578191622577</v>
      </c>
      <c r="Q138" s="4">
        <v>0.36038845694400506</v>
      </c>
      <c r="R138" s="4">
        <v>0.17069985257250464</v>
      </c>
      <c r="S138" s="4">
        <v>0.36375017122542741</v>
      </c>
      <c r="T138" s="4">
        <v>0.2767429970554508</v>
      </c>
      <c r="U138" s="4">
        <v>0.24818534254451147</v>
      </c>
      <c r="V138" s="4">
        <v>0.27706244063673319</v>
      </c>
      <c r="W138" s="4">
        <v>0.27025041408176542</v>
      </c>
      <c r="X138" s="4">
        <v>0.2180086100185461</v>
      </c>
    </row>
    <row r="139" spans="1:24" ht="15.5" x14ac:dyDescent="0.35">
      <c r="A139" s="4" t="s">
        <v>282</v>
      </c>
      <c r="B139" s="4" t="s">
        <v>420</v>
      </c>
      <c r="C139" s="4">
        <v>2</v>
      </c>
      <c r="D139" s="4">
        <v>0.51663727296320028</v>
      </c>
      <c r="E139" s="4">
        <v>0.2256403983314425</v>
      </c>
      <c r="F139" s="4">
        <v>0.23250131217567985</v>
      </c>
      <c r="G139" s="4">
        <v>0.17901918821020876</v>
      </c>
      <c r="H139" s="4">
        <v>0.53436871904426475</v>
      </c>
      <c r="I139" s="4">
        <v>0.24566466513353083</v>
      </c>
      <c r="J139" s="4">
        <v>0.3795154492033353</v>
      </c>
      <c r="K139" s="4">
        <v>0.32552746887323919</v>
      </c>
      <c r="L139" s="4">
        <v>0.24297364473300373</v>
      </c>
      <c r="M139" s="4">
        <v>0.37613567912476631</v>
      </c>
      <c r="N139" s="4">
        <v>0.32029890153975871</v>
      </c>
      <c r="O139" s="4">
        <v>0.17017901380774342</v>
      </c>
      <c r="P139" s="4">
        <v>0.35832578191622577</v>
      </c>
      <c r="Q139" s="4">
        <v>0.36038845694400506</v>
      </c>
      <c r="R139" s="4">
        <v>0.17069985257250464</v>
      </c>
      <c r="S139" s="4">
        <v>0.36375017122542741</v>
      </c>
      <c r="T139" s="4">
        <v>0.2767429970554508</v>
      </c>
      <c r="U139" s="4">
        <v>0.24818534254451147</v>
      </c>
      <c r="V139" s="4">
        <v>0.27706244063673319</v>
      </c>
      <c r="W139" s="4">
        <v>0.27025041408176542</v>
      </c>
      <c r="X139" s="4">
        <v>0.2180086100185461</v>
      </c>
    </row>
    <row r="140" spans="1:24" ht="15.5" x14ac:dyDescent="0.35">
      <c r="A140" s="4" t="s">
        <v>282</v>
      </c>
      <c r="B140" s="4" t="s">
        <v>421</v>
      </c>
      <c r="C140" s="4">
        <v>2</v>
      </c>
      <c r="D140" s="4">
        <v>0.51663727296320028</v>
      </c>
      <c r="E140" s="4">
        <v>0.2256403983314425</v>
      </c>
      <c r="F140" s="4">
        <v>0.23250131217567985</v>
      </c>
      <c r="G140" s="4">
        <v>0.17901918821020876</v>
      </c>
      <c r="H140" s="4">
        <v>0.53436871904426475</v>
      </c>
      <c r="I140" s="4">
        <v>0.24566466513353083</v>
      </c>
      <c r="J140" s="4">
        <v>0.3795154492033353</v>
      </c>
      <c r="K140" s="4">
        <v>0.32552746887323919</v>
      </c>
      <c r="L140" s="4">
        <v>0.24297364473300373</v>
      </c>
      <c r="M140" s="4">
        <v>0.37613567912476631</v>
      </c>
      <c r="N140" s="4">
        <v>0.32029890153975871</v>
      </c>
      <c r="O140" s="4">
        <v>0.17017901380774342</v>
      </c>
      <c r="P140" s="4">
        <v>0.35832578191622577</v>
      </c>
      <c r="Q140" s="4">
        <v>0.36038845694400506</v>
      </c>
      <c r="R140" s="4">
        <v>0.17069985257250464</v>
      </c>
      <c r="S140" s="4">
        <v>0.36375017122542741</v>
      </c>
      <c r="T140" s="4">
        <v>0.2767429970554508</v>
      </c>
      <c r="U140" s="4">
        <v>0.24818534254451147</v>
      </c>
      <c r="V140" s="4">
        <v>0.27706244063673319</v>
      </c>
      <c r="W140" s="4">
        <v>0.27025041408176542</v>
      </c>
      <c r="X140" s="4">
        <v>0.2180086100185461</v>
      </c>
    </row>
    <row r="141" spans="1:24" ht="15.5" x14ac:dyDescent="0.35">
      <c r="A141" s="4" t="s">
        <v>282</v>
      </c>
      <c r="B141" s="4" t="s">
        <v>422</v>
      </c>
      <c r="C141" s="4">
        <v>2</v>
      </c>
      <c r="D141" s="4">
        <v>0.51663727296320028</v>
      </c>
      <c r="E141" s="4">
        <v>0.2256403983314425</v>
      </c>
      <c r="F141" s="4">
        <v>0.23250131217567985</v>
      </c>
      <c r="G141" s="4">
        <v>0.17901918821020876</v>
      </c>
      <c r="H141" s="4">
        <v>0.53436871904426475</v>
      </c>
      <c r="I141" s="4">
        <v>0.24566466513353083</v>
      </c>
      <c r="J141" s="4">
        <v>0.3795154492033353</v>
      </c>
      <c r="K141" s="4">
        <v>0.32552746887323919</v>
      </c>
      <c r="L141" s="4">
        <v>0.24297364473300373</v>
      </c>
      <c r="M141" s="4">
        <v>0.37613567912476631</v>
      </c>
      <c r="N141" s="4">
        <v>0.32029890153975871</v>
      </c>
      <c r="O141" s="4">
        <v>0.17017901380774342</v>
      </c>
      <c r="P141" s="4">
        <v>0.35832578191622577</v>
      </c>
      <c r="Q141" s="4">
        <v>0.36038845694400506</v>
      </c>
      <c r="R141" s="4">
        <v>0.17069985257250464</v>
      </c>
      <c r="S141" s="4">
        <v>0.36375017122542741</v>
      </c>
      <c r="T141" s="4">
        <v>0.2767429970554508</v>
      </c>
      <c r="U141" s="4">
        <v>0.24818534254451147</v>
      </c>
      <c r="V141" s="4">
        <v>0.27706244063673319</v>
      </c>
      <c r="W141" s="4">
        <v>0.27025041408176542</v>
      </c>
      <c r="X141" s="4">
        <v>0.2180086100185461</v>
      </c>
    </row>
    <row r="142" spans="1:24" ht="15.5" x14ac:dyDescent="0.35">
      <c r="A142" s="4" t="s">
        <v>282</v>
      </c>
      <c r="B142" s="4" t="s">
        <v>423</v>
      </c>
      <c r="C142" s="4">
        <v>2</v>
      </c>
      <c r="D142" s="4">
        <v>0.51663727296320028</v>
      </c>
      <c r="E142" s="4">
        <v>0.2256403983314425</v>
      </c>
      <c r="F142" s="4">
        <v>0.23250131217567985</v>
      </c>
      <c r="G142" s="4">
        <v>0.17901918821020876</v>
      </c>
      <c r="H142" s="4">
        <v>0.53436871904426475</v>
      </c>
      <c r="I142" s="4">
        <v>0.24566466513353083</v>
      </c>
      <c r="J142" s="4">
        <v>0.3795154492033353</v>
      </c>
      <c r="K142" s="4">
        <v>0.32552746887323919</v>
      </c>
      <c r="L142" s="4">
        <v>0.24297364473300373</v>
      </c>
      <c r="M142" s="4">
        <v>0.37613567912476631</v>
      </c>
      <c r="N142" s="4">
        <v>0.32029890153975871</v>
      </c>
      <c r="O142" s="4">
        <v>0.17017901380774342</v>
      </c>
      <c r="P142" s="4">
        <v>0.35832578191622577</v>
      </c>
      <c r="Q142" s="4">
        <v>0.36038845694400506</v>
      </c>
      <c r="R142" s="4">
        <v>0.17069985257250464</v>
      </c>
      <c r="S142" s="4">
        <v>0.36375017122542741</v>
      </c>
      <c r="T142" s="4">
        <v>0.2767429970554508</v>
      </c>
      <c r="U142" s="4">
        <v>0.24818534254451147</v>
      </c>
      <c r="V142" s="4">
        <v>0.27706244063673319</v>
      </c>
      <c r="W142" s="4">
        <v>0.27025041408176542</v>
      </c>
      <c r="X142" s="4">
        <v>0.2180086100185461</v>
      </c>
    </row>
    <row r="143" spans="1:24" ht="15.5" x14ac:dyDescent="0.35">
      <c r="A143" s="4" t="s">
        <v>282</v>
      </c>
      <c r="B143" s="4" t="s">
        <v>424</v>
      </c>
      <c r="C143" s="4">
        <v>2</v>
      </c>
      <c r="D143" s="4">
        <v>0.51663727296320028</v>
      </c>
      <c r="E143" s="4">
        <v>0.2256403983314425</v>
      </c>
      <c r="F143" s="4">
        <v>0.23250131217567985</v>
      </c>
      <c r="G143" s="4">
        <v>0.17901918821020876</v>
      </c>
      <c r="H143" s="4">
        <v>0.53436871904426475</v>
      </c>
      <c r="I143" s="4">
        <v>0.24566466513353083</v>
      </c>
      <c r="J143" s="4">
        <v>0.3795154492033353</v>
      </c>
      <c r="K143" s="4">
        <v>0.32552746887323919</v>
      </c>
      <c r="L143" s="4">
        <v>0.24297364473300373</v>
      </c>
      <c r="M143" s="4">
        <v>0.37613567912476631</v>
      </c>
      <c r="N143" s="4">
        <v>0.32029890153975871</v>
      </c>
      <c r="O143" s="4">
        <v>0.17017901380774342</v>
      </c>
      <c r="P143" s="4">
        <v>0.35832578191622577</v>
      </c>
      <c r="Q143" s="4">
        <v>0.36038845694400506</v>
      </c>
      <c r="R143" s="4">
        <v>0.17069985257250464</v>
      </c>
      <c r="S143" s="4">
        <v>0.36375017122542741</v>
      </c>
      <c r="T143" s="4">
        <v>0.2767429970554508</v>
      </c>
      <c r="U143" s="4">
        <v>0.24818534254451147</v>
      </c>
      <c r="V143" s="4">
        <v>0.27706244063673319</v>
      </c>
      <c r="W143" s="4">
        <v>0.27025041408176542</v>
      </c>
      <c r="X143" s="4">
        <v>0.2180086100185461</v>
      </c>
    </row>
    <row r="144" spans="1:24" ht="15.5" x14ac:dyDescent="0.35">
      <c r="A144" s="4" t="s">
        <v>282</v>
      </c>
      <c r="B144" s="4" t="s">
        <v>425</v>
      </c>
      <c r="C144" s="4">
        <v>2</v>
      </c>
      <c r="D144" s="4">
        <v>0.51663727296320028</v>
      </c>
      <c r="E144" s="4">
        <v>0.2256403983314425</v>
      </c>
      <c r="F144" s="4">
        <v>0.23250131217567985</v>
      </c>
      <c r="G144" s="4">
        <v>0.17901918821020876</v>
      </c>
      <c r="H144" s="4">
        <v>0.53436871904426475</v>
      </c>
      <c r="I144" s="4">
        <v>0.24566466513353083</v>
      </c>
      <c r="J144" s="4">
        <v>0.3795154492033353</v>
      </c>
      <c r="K144" s="4">
        <v>0.32552746887323919</v>
      </c>
      <c r="L144" s="4">
        <v>0.24297364473300373</v>
      </c>
      <c r="M144" s="4">
        <v>0.37613567912476631</v>
      </c>
      <c r="N144" s="4">
        <v>0.32029890153975871</v>
      </c>
      <c r="O144" s="4">
        <v>0.17017901380774342</v>
      </c>
      <c r="P144" s="4">
        <v>0.35832578191622577</v>
      </c>
      <c r="Q144" s="4">
        <v>0.36038845694400506</v>
      </c>
      <c r="R144" s="4">
        <v>0.17069985257250464</v>
      </c>
      <c r="S144" s="4">
        <v>0.36375017122542741</v>
      </c>
      <c r="T144" s="4">
        <v>0.2767429970554508</v>
      </c>
      <c r="U144" s="4">
        <v>0.24818534254451147</v>
      </c>
      <c r="V144" s="4">
        <v>0.27706244063673319</v>
      </c>
      <c r="W144" s="4">
        <v>0.27025041408176542</v>
      </c>
      <c r="X144" s="4">
        <v>0.2180086100185461</v>
      </c>
    </row>
    <row r="145" spans="1:24" ht="15.5" x14ac:dyDescent="0.35">
      <c r="A145" s="4" t="s">
        <v>282</v>
      </c>
      <c r="B145" s="4" t="s">
        <v>426</v>
      </c>
      <c r="C145" s="4">
        <v>2</v>
      </c>
      <c r="D145" s="4">
        <v>0.51663727296320028</v>
      </c>
      <c r="E145" s="4">
        <v>0.2256403983314425</v>
      </c>
      <c r="F145" s="4">
        <v>0.23250131217567985</v>
      </c>
      <c r="G145" s="4">
        <v>0.17901918821020876</v>
      </c>
      <c r="H145" s="4">
        <v>0.53436871904426475</v>
      </c>
      <c r="I145" s="4">
        <v>0.24566466513353083</v>
      </c>
      <c r="J145" s="4">
        <v>0.3795154492033353</v>
      </c>
      <c r="K145" s="4">
        <v>0.32552746887323919</v>
      </c>
      <c r="L145" s="4">
        <v>0.24297364473300373</v>
      </c>
      <c r="M145" s="4">
        <v>0.37613567912476631</v>
      </c>
      <c r="N145" s="4">
        <v>0.32029890153975871</v>
      </c>
      <c r="O145" s="4">
        <v>0.17017901380774342</v>
      </c>
      <c r="P145" s="4">
        <v>0.35832578191622577</v>
      </c>
      <c r="Q145" s="4">
        <v>0.36038845694400506</v>
      </c>
      <c r="R145" s="4">
        <v>0.17069985257250464</v>
      </c>
      <c r="S145" s="4">
        <v>0.36375017122542741</v>
      </c>
      <c r="T145" s="4">
        <v>0.2767429970554508</v>
      </c>
      <c r="U145" s="4">
        <v>0.24818534254451147</v>
      </c>
      <c r="V145" s="4">
        <v>0.27706244063673319</v>
      </c>
      <c r="W145" s="4">
        <v>0.27025041408176542</v>
      </c>
      <c r="X145" s="4">
        <v>0.2180086100185461</v>
      </c>
    </row>
    <row r="146" spans="1:24" ht="15.5" x14ac:dyDescent="0.35">
      <c r="A146" s="4" t="s">
        <v>282</v>
      </c>
      <c r="B146" s="4" t="s">
        <v>427</v>
      </c>
      <c r="C146" s="4">
        <v>2</v>
      </c>
      <c r="D146" s="4">
        <v>0.51663727296320028</v>
      </c>
      <c r="E146" s="4">
        <v>0.2256403983314425</v>
      </c>
      <c r="F146" s="4">
        <v>0.23250131217567985</v>
      </c>
      <c r="G146" s="4">
        <v>0.17901918821020876</v>
      </c>
      <c r="H146" s="4">
        <v>0.53436871904426475</v>
      </c>
      <c r="I146" s="4">
        <v>0.24566466513353083</v>
      </c>
      <c r="J146" s="4">
        <v>0.3795154492033353</v>
      </c>
      <c r="K146" s="4">
        <v>0.32552746887323919</v>
      </c>
      <c r="L146" s="4">
        <v>0.24297364473300373</v>
      </c>
      <c r="M146" s="4">
        <v>0.37613567912476631</v>
      </c>
      <c r="N146" s="4">
        <v>0.32029890153975871</v>
      </c>
      <c r="O146" s="4">
        <v>0.17017901380774342</v>
      </c>
      <c r="P146" s="4">
        <v>0.35832578191622577</v>
      </c>
      <c r="Q146" s="4">
        <v>0.36038845694400506</v>
      </c>
      <c r="R146" s="4">
        <v>0.17069985257250464</v>
      </c>
      <c r="S146" s="4">
        <v>0.36375017122542741</v>
      </c>
      <c r="T146" s="4">
        <v>0.2767429970554508</v>
      </c>
      <c r="U146" s="4">
        <v>0.24818534254451147</v>
      </c>
      <c r="V146" s="4">
        <v>0.27706244063673319</v>
      </c>
      <c r="W146" s="4">
        <v>0.27025041408176542</v>
      </c>
      <c r="X146" s="4">
        <v>0.2180086100185461</v>
      </c>
    </row>
    <row r="147" spans="1:24" ht="15.5" x14ac:dyDescent="0.35">
      <c r="A147" s="4" t="s">
        <v>282</v>
      </c>
      <c r="B147" s="4" t="s">
        <v>428</v>
      </c>
      <c r="C147" s="4">
        <v>2</v>
      </c>
      <c r="D147" s="4">
        <v>0.51663727296320028</v>
      </c>
      <c r="E147" s="4">
        <v>0.2256403983314425</v>
      </c>
      <c r="F147" s="4">
        <v>0.23250131217567985</v>
      </c>
      <c r="G147" s="4">
        <v>0.17901918821020876</v>
      </c>
      <c r="H147" s="4">
        <v>0.53436871904426475</v>
      </c>
      <c r="I147" s="4">
        <v>0.24566466513353083</v>
      </c>
      <c r="J147" s="4">
        <v>0.3795154492033353</v>
      </c>
      <c r="K147" s="4">
        <v>0.32552746887323919</v>
      </c>
      <c r="L147" s="4">
        <v>0.24297364473300373</v>
      </c>
      <c r="M147" s="4">
        <v>0.37613567912476631</v>
      </c>
      <c r="N147" s="4">
        <v>0.32029890153975871</v>
      </c>
      <c r="O147" s="4">
        <v>0.17017901380774342</v>
      </c>
      <c r="P147" s="4">
        <v>0.35832578191622577</v>
      </c>
      <c r="Q147" s="4">
        <v>0.36038845694400506</v>
      </c>
      <c r="R147" s="4">
        <v>0.17069985257250464</v>
      </c>
      <c r="S147" s="4">
        <v>0.36375017122542741</v>
      </c>
      <c r="T147" s="4">
        <v>0.2767429970554508</v>
      </c>
      <c r="U147" s="4">
        <v>0.24818534254451147</v>
      </c>
      <c r="V147" s="4">
        <v>0.27706244063673319</v>
      </c>
      <c r="W147" s="4">
        <v>0.27025041408176542</v>
      </c>
      <c r="X147" s="4">
        <v>0.2180086100185461</v>
      </c>
    </row>
    <row r="148" spans="1:24" ht="15.5" x14ac:dyDescent="0.35">
      <c r="A148" s="4" t="s">
        <v>282</v>
      </c>
      <c r="B148" s="4" t="s">
        <v>429</v>
      </c>
      <c r="C148" s="4">
        <v>2</v>
      </c>
      <c r="D148" s="4">
        <v>0.51663727296320028</v>
      </c>
      <c r="E148" s="4">
        <v>0.2256403983314425</v>
      </c>
      <c r="F148" s="4">
        <v>0.23250131217567985</v>
      </c>
      <c r="G148" s="4">
        <v>0.17901918821020876</v>
      </c>
      <c r="H148" s="4">
        <v>0.53436871904426475</v>
      </c>
      <c r="I148" s="4">
        <v>0.24566466513353083</v>
      </c>
      <c r="J148" s="4">
        <v>0.3795154492033353</v>
      </c>
      <c r="K148" s="4">
        <v>0.32552746887323919</v>
      </c>
      <c r="L148" s="4">
        <v>0.24297364473300373</v>
      </c>
      <c r="M148" s="4">
        <v>0.37613567912476631</v>
      </c>
      <c r="N148" s="4">
        <v>0.32029890153975871</v>
      </c>
      <c r="O148" s="4">
        <v>0.17017901380774342</v>
      </c>
      <c r="P148" s="4">
        <v>0.35832578191622577</v>
      </c>
      <c r="Q148" s="4">
        <v>0.36038845694400506</v>
      </c>
      <c r="R148" s="4">
        <v>0.17069985257250464</v>
      </c>
      <c r="S148" s="4">
        <v>0.36375017122542741</v>
      </c>
      <c r="T148" s="4">
        <v>0.2767429970554508</v>
      </c>
      <c r="U148" s="4">
        <v>0.24818534254451147</v>
      </c>
      <c r="V148" s="4">
        <v>0.27706244063673319</v>
      </c>
      <c r="W148" s="4">
        <v>0.27025041408176542</v>
      </c>
      <c r="X148" s="4">
        <v>0.2180086100185461</v>
      </c>
    </row>
    <row r="149" spans="1:24" ht="15.5" x14ac:dyDescent="0.35">
      <c r="A149" s="4" t="s">
        <v>282</v>
      </c>
      <c r="B149" s="4" t="s">
        <v>430</v>
      </c>
      <c r="C149" s="4">
        <v>2</v>
      </c>
      <c r="D149" s="4">
        <v>0.51663727296320028</v>
      </c>
      <c r="E149" s="4">
        <v>0.2256403983314425</v>
      </c>
      <c r="F149" s="4">
        <v>0.23250131217567985</v>
      </c>
      <c r="G149" s="4">
        <v>0.17901918821020876</v>
      </c>
      <c r="H149" s="4">
        <v>0.53436871904426475</v>
      </c>
      <c r="I149" s="4">
        <v>0.24566466513353083</v>
      </c>
      <c r="J149" s="4">
        <v>0.3795154492033353</v>
      </c>
      <c r="K149" s="4">
        <v>0.32552746887323919</v>
      </c>
      <c r="L149" s="4">
        <v>0.24297364473300373</v>
      </c>
      <c r="M149" s="4">
        <v>0.37613567912476631</v>
      </c>
      <c r="N149" s="4">
        <v>0.32029890153975871</v>
      </c>
      <c r="O149" s="4">
        <v>0.17017901380774342</v>
      </c>
      <c r="P149" s="4">
        <v>0.35832578191622577</v>
      </c>
      <c r="Q149" s="4">
        <v>0.36038845694400506</v>
      </c>
      <c r="R149" s="4">
        <v>0.17069985257250464</v>
      </c>
      <c r="S149" s="4">
        <v>0.36375017122542741</v>
      </c>
      <c r="T149" s="4">
        <v>0.2767429970554508</v>
      </c>
      <c r="U149" s="4">
        <v>0.24818534254451147</v>
      </c>
      <c r="V149" s="4">
        <v>0.27706244063673319</v>
      </c>
      <c r="W149" s="4">
        <v>0.27025041408176542</v>
      </c>
      <c r="X149" s="4">
        <v>0.2180086100185461</v>
      </c>
    </row>
    <row r="150" spans="1:24" ht="15.5" x14ac:dyDescent="0.35">
      <c r="A150" s="4" t="s">
        <v>282</v>
      </c>
      <c r="B150" s="4" t="s">
        <v>431</v>
      </c>
      <c r="C150" s="4">
        <v>2</v>
      </c>
      <c r="D150" s="4">
        <v>0.51663727296320028</v>
      </c>
      <c r="E150" s="4">
        <v>0.2256403983314425</v>
      </c>
      <c r="F150" s="4">
        <v>0.23250131217567985</v>
      </c>
      <c r="G150" s="4">
        <v>0.17901918821020876</v>
      </c>
      <c r="H150" s="4">
        <v>0.53436871904426475</v>
      </c>
      <c r="I150" s="4">
        <v>0.24566466513353083</v>
      </c>
      <c r="J150" s="4">
        <v>0.3795154492033353</v>
      </c>
      <c r="K150" s="4">
        <v>0.32552746887323919</v>
      </c>
      <c r="L150" s="4">
        <v>0.24297364473300373</v>
      </c>
      <c r="M150" s="4">
        <v>0.37613567912476631</v>
      </c>
      <c r="N150" s="4">
        <v>0.32029890153975871</v>
      </c>
      <c r="O150" s="4">
        <v>0.17017901380774342</v>
      </c>
      <c r="P150" s="4">
        <v>0.35832578191622577</v>
      </c>
      <c r="Q150" s="4">
        <v>0.36038845694400506</v>
      </c>
      <c r="R150" s="4">
        <v>0.17069985257250464</v>
      </c>
      <c r="S150" s="4">
        <v>0.36375017122542741</v>
      </c>
      <c r="T150" s="4">
        <v>0.2767429970554508</v>
      </c>
      <c r="U150" s="4">
        <v>0.24818534254451147</v>
      </c>
      <c r="V150" s="4">
        <v>0.27706244063673319</v>
      </c>
      <c r="W150" s="4">
        <v>0.27025041408176542</v>
      </c>
      <c r="X150" s="4">
        <v>0.2180086100185461</v>
      </c>
    </row>
    <row r="151" spans="1:24" ht="15.5" x14ac:dyDescent="0.35">
      <c r="A151" s="4" t="s">
        <v>282</v>
      </c>
      <c r="B151" s="4" t="s">
        <v>432</v>
      </c>
      <c r="C151" s="4">
        <v>2</v>
      </c>
      <c r="D151" s="4">
        <v>0.51663727296320028</v>
      </c>
      <c r="E151" s="4">
        <v>0.2256403983314425</v>
      </c>
      <c r="F151" s="4">
        <v>0.23250131217567985</v>
      </c>
      <c r="G151" s="4">
        <v>0.17901918821020876</v>
      </c>
      <c r="H151" s="4">
        <v>0.53436871904426475</v>
      </c>
      <c r="I151" s="4">
        <v>0.24566466513353083</v>
      </c>
      <c r="J151" s="4">
        <v>0.3795154492033353</v>
      </c>
      <c r="K151" s="4">
        <v>0.32552746887323919</v>
      </c>
      <c r="L151" s="4">
        <v>0.24297364473300373</v>
      </c>
      <c r="M151" s="4">
        <v>0.37613567912476631</v>
      </c>
      <c r="N151" s="4">
        <v>0.32029890153975871</v>
      </c>
      <c r="O151" s="4">
        <v>0.17017901380774342</v>
      </c>
      <c r="P151" s="4">
        <v>0.35832578191622577</v>
      </c>
      <c r="Q151" s="4">
        <v>0.36038845694400506</v>
      </c>
      <c r="R151" s="4">
        <v>0.17069985257250464</v>
      </c>
      <c r="S151" s="4">
        <v>0.36375017122542741</v>
      </c>
      <c r="T151" s="4">
        <v>0.2767429970554508</v>
      </c>
      <c r="U151" s="4">
        <v>0.24818534254451147</v>
      </c>
      <c r="V151" s="4">
        <v>0.27706244063673319</v>
      </c>
      <c r="W151" s="4">
        <v>0.27025041408176542</v>
      </c>
      <c r="X151" s="4">
        <v>0.2180086100185461</v>
      </c>
    </row>
    <row r="152" spans="1:24" ht="15.5" x14ac:dyDescent="0.35">
      <c r="A152" s="4" t="s">
        <v>282</v>
      </c>
      <c r="B152" s="4" t="s">
        <v>433</v>
      </c>
      <c r="C152" s="4">
        <v>2</v>
      </c>
      <c r="D152" s="4">
        <v>0.51663727296320028</v>
      </c>
      <c r="E152" s="4">
        <v>0.2256403983314425</v>
      </c>
      <c r="F152" s="4">
        <v>0.23250131217567985</v>
      </c>
      <c r="G152" s="4">
        <v>0.17901918821020876</v>
      </c>
      <c r="H152" s="4">
        <v>0.53436871904426475</v>
      </c>
      <c r="I152" s="4">
        <v>0.24566466513353083</v>
      </c>
      <c r="J152" s="4">
        <v>0.3795154492033353</v>
      </c>
      <c r="K152" s="4">
        <v>0.32552746887323919</v>
      </c>
      <c r="L152" s="4">
        <v>0.24297364473300373</v>
      </c>
      <c r="M152" s="4">
        <v>0.37613567912476631</v>
      </c>
      <c r="N152" s="4">
        <v>0.32029890153975871</v>
      </c>
      <c r="O152" s="4">
        <v>0.17017901380774342</v>
      </c>
      <c r="P152" s="4">
        <v>0.35832578191622577</v>
      </c>
      <c r="Q152" s="4">
        <v>0.36038845694400506</v>
      </c>
      <c r="R152" s="4">
        <v>0.17069985257250464</v>
      </c>
      <c r="S152" s="4">
        <v>0.36375017122542741</v>
      </c>
      <c r="T152" s="4">
        <v>0.2767429970554508</v>
      </c>
      <c r="U152" s="4">
        <v>0.24818534254451147</v>
      </c>
      <c r="V152" s="4">
        <v>0.27706244063673319</v>
      </c>
      <c r="W152" s="4">
        <v>0.27025041408176542</v>
      </c>
      <c r="X152" s="4">
        <v>0.2180086100185461</v>
      </c>
    </row>
    <row r="153" spans="1:24" ht="15.5" x14ac:dyDescent="0.35">
      <c r="A153" s="4" t="s">
        <v>282</v>
      </c>
      <c r="B153" s="4" t="s">
        <v>434</v>
      </c>
      <c r="C153" s="4">
        <v>2</v>
      </c>
      <c r="D153" s="4">
        <v>0.51663727296320028</v>
      </c>
      <c r="E153" s="4">
        <v>0.2256403983314425</v>
      </c>
      <c r="F153" s="4">
        <v>0.23250131217567985</v>
      </c>
      <c r="G153" s="4">
        <v>0.17901918821020876</v>
      </c>
      <c r="H153" s="4">
        <v>0.53436871904426475</v>
      </c>
      <c r="I153" s="4">
        <v>0.24566466513353083</v>
      </c>
      <c r="J153" s="4">
        <v>0.3795154492033353</v>
      </c>
      <c r="K153" s="4">
        <v>0.32552746887323919</v>
      </c>
      <c r="L153" s="4">
        <v>0.24297364473300373</v>
      </c>
      <c r="M153" s="4">
        <v>0.37613567912476631</v>
      </c>
      <c r="N153" s="4">
        <v>0.32029890153975871</v>
      </c>
      <c r="O153" s="4">
        <v>0.17017901380774342</v>
      </c>
      <c r="P153" s="4">
        <v>0.35832578191622577</v>
      </c>
      <c r="Q153" s="4">
        <v>0.36038845694400506</v>
      </c>
      <c r="R153" s="4">
        <v>0.17069985257250464</v>
      </c>
      <c r="S153" s="4">
        <v>0.36375017122542741</v>
      </c>
      <c r="T153" s="4">
        <v>0.2767429970554508</v>
      </c>
      <c r="U153" s="4">
        <v>0.24818534254451147</v>
      </c>
      <c r="V153" s="4">
        <v>0.27706244063673319</v>
      </c>
      <c r="W153" s="4">
        <v>0.27025041408176542</v>
      </c>
      <c r="X153" s="4">
        <v>0.2180086100185461</v>
      </c>
    </row>
    <row r="154" spans="1:24" ht="15.5" x14ac:dyDescent="0.35">
      <c r="A154" s="4" t="s">
        <v>282</v>
      </c>
      <c r="B154" s="4" t="s">
        <v>435</v>
      </c>
      <c r="C154" s="4">
        <v>2</v>
      </c>
      <c r="D154" s="4">
        <v>0.51663727296320028</v>
      </c>
      <c r="E154" s="4">
        <v>0.2256403983314425</v>
      </c>
      <c r="F154" s="4">
        <v>0.23250131217567985</v>
      </c>
      <c r="G154" s="4">
        <v>0.17901918821020876</v>
      </c>
      <c r="H154" s="4">
        <v>0.53436871904426475</v>
      </c>
      <c r="I154" s="4">
        <v>0.24566466513353083</v>
      </c>
      <c r="J154" s="4">
        <v>0.3795154492033353</v>
      </c>
      <c r="K154" s="4">
        <v>0.32552746887323919</v>
      </c>
      <c r="L154" s="4">
        <v>0.24297364473300373</v>
      </c>
      <c r="M154" s="4">
        <v>0.37613567912476631</v>
      </c>
      <c r="N154" s="4">
        <v>0.32029890153975871</v>
      </c>
      <c r="O154" s="4">
        <v>0.17017901380774342</v>
      </c>
      <c r="P154" s="4">
        <v>0.35832578191622577</v>
      </c>
      <c r="Q154" s="4">
        <v>0.36038845694400506</v>
      </c>
      <c r="R154" s="4">
        <v>0.17069985257250464</v>
      </c>
      <c r="S154" s="4">
        <v>0.36375017122542741</v>
      </c>
      <c r="T154" s="4">
        <v>0.2767429970554508</v>
      </c>
      <c r="U154" s="4">
        <v>0.24818534254451147</v>
      </c>
      <c r="V154" s="4">
        <v>0.27706244063673319</v>
      </c>
      <c r="W154" s="4">
        <v>0.27025041408176542</v>
      </c>
      <c r="X154" s="4">
        <v>0.2180086100185461</v>
      </c>
    </row>
    <row r="155" spans="1:24" ht="15.5" x14ac:dyDescent="0.35">
      <c r="A155" s="4" t="s">
        <v>282</v>
      </c>
      <c r="B155" s="4" t="s">
        <v>436</v>
      </c>
      <c r="C155" s="4">
        <v>2</v>
      </c>
      <c r="D155" s="4">
        <v>0.51663727296320028</v>
      </c>
      <c r="E155" s="4">
        <v>0.2256403983314425</v>
      </c>
      <c r="F155" s="4">
        <v>0.23250131217567985</v>
      </c>
      <c r="G155" s="4">
        <v>0.17901918821020876</v>
      </c>
      <c r="H155" s="4">
        <v>0.53436871904426475</v>
      </c>
      <c r="I155" s="4">
        <v>0.24566466513353083</v>
      </c>
      <c r="J155" s="4">
        <v>0.3795154492033353</v>
      </c>
      <c r="K155" s="4">
        <v>0.32552746887323919</v>
      </c>
      <c r="L155" s="4">
        <v>0.24297364473300373</v>
      </c>
      <c r="M155" s="4">
        <v>0.37613567912476631</v>
      </c>
      <c r="N155" s="4">
        <v>0.32029890153975871</v>
      </c>
      <c r="O155" s="4">
        <v>0.17017901380774342</v>
      </c>
      <c r="P155" s="4">
        <v>0.35832578191622577</v>
      </c>
      <c r="Q155" s="4">
        <v>0.36038845694400506</v>
      </c>
      <c r="R155" s="4">
        <v>0.17069985257250464</v>
      </c>
      <c r="S155" s="4">
        <v>0.36375017122542741</v>
      </c>
      <c r="T155" s="4">
        <v>0.2767429970554508</v>
      </c>
      <c r="U155" s="4">
        <v>0.24818534254451147</v>
      </c>
      <c r="V155" s="4">
        <v>0.27706244063673319</v>
      </c>
      <c r="W155" s="4">
        <v>0.27025041408176542</v>
      </c>
      <c r="X155" s="4">
        <v>0.2180086100185461</v>
      </c>
    </row>
    <row r="156" spans="1:24" ht="15.5" x14ac:dyDescent="0.35">
      <c r="A156" s="4" t="s">
        <v>282</v>
      </c>
      <c r="B156" s="4" t="s">
        <v>437</v>
      </c>
      <c r="C156" s="4">
        <v>2</v>
      </c>
      <c r="D156" s="4">
        <v>0.51663727296320028</v>
      </c>
      <c r="E156" s="4">
        <v>0.2256403983314425</v>
      </c>
      <c r="F156" s="4">
        <v>0.23250131217567985</v>
      </c>
      <c r="G156" s="4">
        <v>0.17901918821020876</v>
      </c>
      <c r="H156" s="4">
        <v>0.53436871904426475</v>
      </c>
      <c r="I156" s="4">
        <v>0.24566466513353083</v>
      </c>
      <c r="J156" s="4">
        <v>0.3795154492033353</v>
      </c>
      <c r="K156" s="4">
        <v>0.32552746887323919</v>
      </c>
      <c r="L156" s="4">
        <v>0.24297364473300373</v>
      </c>
      <c r="M156" s="4">
        <v>0.37613567912476631</v>
      </c>
      <c r="N156" s="4">
        <v>0.32029890153975871</v>
      </c>
      <c r="O156" s="4">
        <v>0.17017901380774342</v>
      </c>
      <c r="P156" s="4">
        <v>0.35832578191622577</v>
      </c>
      <c r="Q156" s="4">
        <v>0.36038845694400506</v>
      </c>
      <c r="R156" s="4">
        <v>0.17069985257250464</v>
      </c>
      <c r="S156" s="4">
        <v>0.36375017122542741</v>
      </c>
      <c r="T156" s="4">
        <v>0.2767429970554508</v>
      </c>
      <c r="U156" s="4">
        <v>0.24818534254451147</v>
      </c>
      <c r="V156" s="4">
        <v>0.27706244063673319</v>
      </c>
      <c r="W156" s="4">
        <v>0.27025041408176542</v>
      </c>
      <c r="X156" s="4">
        <v>0.2180086100185461</v>
      </c>
    </row>
    <row r="157" spans="1:24" ht="15.5" x14ac:dyDescent="0.35">
      <c r="A157" s="4" t="s">
        <v>282</v>
      </c>
      <c r="B157" s="4" t="s">
        <v>438</v>
      </c>
      <c r="C157" s="4">
        <v>2</v>
      </c>
      <c r="D157" s="4">
        <v>0.51663727296320028</v>
      </c>
      <c r="E157" s="4">
        <v>0.2256403983314425</v>
      </c>
      <c r="F157" s="4">
        <v>0.23250131217567985</v>
      </c>
      <c r="G157" s="4">
        <v>0.17901918821020876</v>
      </c>
      <c r="H157" s="4">
        <v>0.53436871904426475</v>
      </c>
      <c r="I157" s="4">
        <v>0.24566466513353083</v>
      </c>
      <c r="J157" s="4">
        <v>0.3795154492033353</v>
      </c>
      <c r="K157" s="4">
        <v>0.32552746887323919</v>
      </c>
      <c r="L157" s="4">
        <v>0.24297364473300373</v>
      </c>
      <c r="M157" s="4">
        <v>0.37613567912476631</v>
      </c>
      <c r="N157" s="4">
        <v>0.32029890153975871</v>
      </c>
      <c r="O157" s="4">
        <v>0.17017901380774342</v>
      </c>
      <c r="P157" s="4">
        <v>0.35832578191622577</v>
      </c>
      <c r="Q157" s="4">
        <v>0.36038845694400506</v>
      </c>
      <c r="R157" s="4">
        <v>0.17069985257250464</v>
      </c>
      <c r="S157" s="4">
        <v>0.36375017122542741</v>
      </c>
      <c r="T157" s="4">
        <v>0.2767429970554508</v>
      </c>
      <c r="U157" s="4">
        <v>0.24818534254451147</v>
      </c>
      <c r="V157" s="4">
        <v>0.27706244063673319</v>
      </c>
      <c r="W157" s="4">
        <v>0.27025041408176542</v>
      </c>
      <c r="X157" s="4">
        <v>0.2180086100185461</v>
      </c>
    </row>
    <row r="158" spans="1:24" ht="15.5" x14ac:dyDescent="0.35">
      <c r="A158" s="4" t="s">
        <v>282</v>
      </c>
      <c r="B158" s="4" t="s">
        <v>439</v>
      </c>
      <c r="C158" s="4">
        <v>2</v>
      </c>
      <c r="D158" s="4">
        <v>0.51663727296320028</v>
      </c>
      <c r="E158" s="4">
        <v>0.2256403983314425</v>
      </c>
      <c r="F158" s="4">
        <v>0.23250131217567985</v>
      </c>
      <c r="G158" s="4">
        <v>0.17901918821020876</v>
      </c>
      <c r="H158" s="4">
        <v>0.53436871904426475</v>
      </c>
      <c r="I158" s="4">
        <v>0.24566466513353083</v>
      </c>
      <c r="J158" s="4">
        <v>0.3795154492033353</v>
      </c>
      <c r="K158" s="4">
        <v>0.32552746887323919</v>
      </c>
      <c r="L158" s="4">
        <v>0.24297364473300373</v>
      </c>
      <c r="M158" s="4">
        <v>0.37613567912476631</v>
      </c>
      <c r="N158" s="4">
        <v>0.32029890153975871</v>
      </c>
      <c r="O158" s="4">
        <v>0.17017901380774342</v>
      </c>
      <c r="P158" s="4">
        <v>0.35832578191622577</v>
      </c>
      <c r="Q158" s="4">
        <v>0.36038845694400506</v>
      </c>
      <c r="R158" s="4">
        <v>0.17069985257250464</v>
      </c>
      <c r="S158" s="4">
        <v>0.36375017122542741</v>
      </c>
      <c r="T158" s="4">
        <v>0.2767429970554508</v>
      </c>
      <c r="U158" s="4">
        <v>0.24818534254451147</v>
      </c>
      <c r="V158" s="4">
        <v>0.27706244063673319</v>
      </c>
      <c r="W158" s="4">
        <v>0.27025041408176542</v>
      </c>
      <c r="X158" s="4">
        <v>0.2180086100185461</v>
      </c>
    </row>
    <row r="159" spans="1:24" ht="15.5" x14ac:dyDescent="0.35">
      <c r="A159" s="4" t="s">
        <v>282</v>
      </c>
      <c r="B159" s="4" t="s">
        <v>440</v>
      </c>
      <c r="C159" s="4">
        <v>2</v>
      </c>
      <c r="D159" s="4">
        <v>0.51663727296320028</v>
      </c>
      <c r="E159" s="4">
        <v>0.2256403983314425</v>
      </c>
      <c r="F159" s="4">
        <v>0.23250131217567985</v>
      </c>
      <c r="G159" s="4">
        <v>0.17901918821020876</v>
      </c>
      <c r="H159" s="4">
        <v>0.53436871904426475</v>
      </c>
      <c r="I159" s="4">
        <v>0.24566466513353083</v>
      </c>
      <c r="J159" s="4">
        <v>0.3795154492033353</v>
      </c>
      <c r="K159" s="4">
        <v>0.32552746887323919</v>
      </c>
      <c r="L159" s="4">
        <v>0.24297364473300373</v>
      </c>
      <c r="M159" s="4">
        <v>0.37613567912476631</v>
      </c>
      <c r="N159" s="4">
        <v>0.32029890153975871</v>
      </c>
      <c r="O159" s="4">
        <v>0.17017901380774342</v>
      </c>
      <c r="P159" s="4">
        <v>0.35832578191622577</v>
      </c>
      <c r="Q159" s="4">
        <v>0.36038845694400506</v>
      </c>
      <c r="R159" s="4">
        <v>0.17069985257250464</v>
      </c>
      <c r="S159" s="4">
        <v>0.36375017122542741</v>
      </c>
      <c r="T159" s="4">
        <v>0.2767429970554508</v>
      </c>
      <c r="U159" s="4">
        <v>0.24818534254451147</v>
      </c>
      <c r="V159" s="4">
        <v>0.27706244063673319</v>
      </c>
      <c r="W159" s="4">
        <v>0.27025041408176542</v>
      </c>
      <c r="X159" s="4">
        <v>0.2180086100185461</v>
      </c>
    </row>
    <row r="160" spans="1:24" ht="15.5" x14ac:dyDescent="0.35">
      <c r="A160" s="4" t="s">
        <v>282</v>
      </c>
      <c r="B160" s="4" t="s">
        <v>441</v>
      </c>
      <c r="C160" s="4">
        <v>2</v>
      </c>
      <c r="D160" s="4">
        <v>0.51663727296320028</v>
      </c>
      <c r="E160" s="4">
        <v>0.2256403983314425</v>
      </c>
      <c r="F160" s="4">
        <v>0.23250131217567985</v>
      </c>
      <c r="G160" s="4">
        <v>0.17901918821020876</v>
      </c>
      <c r="H160" s="4">
        <v>0.53436871904426475</v>
      </c>
      <c r="I160" s="4">
        <v>0.24566466513353083</v>
      </c>
      <c r="J160" s="4">
        <v>0.3795154492033353</v>
      </c>
      <c r="K160" s="4">
        <v>0.32552746887323919</v>
      </c>
      <c r="L160" s="4">
        <v>0.24297364473300373</v>
      </c>
      <c r="M160" s="4">
        <v>0.37613567912476631</v>
      </c>
      <c r="N160" s="4">
        <v>0.32029890153975871</v>
      </c>
      <c r="O160" s="4">
        <v>0.17017901380774342</v>
      </c>
      <c r="P160" s="4">
        <v>0.35832578191622577</v>
      </c>
      <c r="Q160" s="4">
        <v>0.36038845694400506</v>
      </c>
      <c r="R160" s="4">
        <v>0.17069985257250464</v>
      </c>
      <c r="S160" s="4">
        <v>0.36375017122542741</v>
      </c>
      <c r="T160" s="4">
        <v>0.2767429970554508</v>
      </c>
      <c r="U160" s="4">
        <v>0.24818534254451147</v>
      </c>
      <c r="V160" s="4">
        <v>0.27706244063673319</v>
      </c>
      <c r="W160" s="4">
        <v>0.27025041408176542</v>
      </c>
      <c r="X160" s="4">
        <v>0.2180086100185461</v>
      </c>
    </row>
    <row r="161" spans="1:24" ht="15.5" x14ac:dyDescent="0.35">
      <c r="A161" s="4" t="s">
        <v>282</v>
      </c>
      <c r="B161" s="4" t="s">
        <v>442</v>
      </c>
      <c r="C161" s="4">
        <v>2</v>
      </c>
      <c r="D161" s="4">
        <v>0.51663727296320028</v>
      </c>
      <c r="E161" s="4">
        <v>0.2256403983314425</v>
      </c>
      <c r="F161" s="4">
        <v>0.23250131217567985</v>
      </c>
      <c r="G161" s="4">
        <v>0.17901918821020876</v>
      </c>
      <c r="H161" s="4">
        <v>0.53436871904426475</v>
      </c>
      <c r="I161" s="4">
        <v>0.24566466513353083</v>
      </c>
      <c r="J161" s="4">
        <v>0.3795154492033353</v>
      </c>
      <c r="K161" s="4">
        <v>0.32552746887323919</v>
      </c>
      <c r="L161" s="4">
        <v>0.24297364473300373</v>
      </c>
      <c r="M161" s="4">
        <v>0.37613567912476631</v>
      </c>
      <c r="N161" s="4">
        <v>0.32029890153975871</v>
      </c>
      <c r="O161" s="4">
        <v>0.17017901380774342</v>
      </c>
      <c r="P161" s="4">
        <v>0.35832578191622577</v>
      </c>
      <c r="Q161" s="4">
        <v>0.36038845694400506</v>
      </c>
      <c r="R161" s="4">
        <v>0.17069985257250464</v>
      </c>
      <c r="S161" s="4">
        <v>0.36375017122542741</v>
      </c>
      <c r="T161" s="4">
        <v>0.2767429970554508</v>
      </c>
      <c r="U161" s="4">
        <v>0.24818534254451147</v>
      </c>
      <c r="V161" s="4">
        <v>0.27706244063673319</v>
      </c>
      <c r="W161" s="4">
        <v>0.27025041408176542</v>
      </c>
      <c r="X161" s="4">
        <v>0.2180086100185461</v>
      </c>
    </row>
    <row r="162" spans="1:24" ht="15.5" x14ac:dyDescent="0.35">
      <c r="A162" s="4" t="s">
        <v>282</v>
      </c>
      <c r="B162" s="4" t="s">
        <v>443</v>
      </c>
      <c r="C162" s="4">
        <v>2</v>
      </c>
      <c r="D162" s="4">
        <v>0.51663727296320028</v>
      </c>
      <c r="E162" s="4">
        <v>0.2256403983314425</v>
      </c>
      <c r="F162" s="4">
        <v>0.23250131217567985</v>
      </c>
      <c r="G162" s="4">
        <v>0.17901918821020876</v>
      </c>
      <c r="H162" s="4">
        <v>0.53436871904426475</v>
      </c>
      <c r="I162" s="4">
        <v>0.24566466513353083</v>
      </c>
      <c r="J162" s="4">
        <v>0.3795154492033353</v>
      </c>
      <c r="K162" s="4">
        <v>0.32552746887323919</v>
      </c>
      <c r="L162" s="4">
        <v>0.24297364473300373</v>
      </c>
      <c r="M162" s="4">
        <v>0.37613567912476631</v>
      </c>
      <c r="N162" s="4">
        <v>0.32029890153975871</v>
      </c>
      <c r="O162" s="4">
        <v>0.17017901380774342</v>
      </c>
      <c r="P162" s="4">
        <v>0.35832578191622577</v>
      </c>
      <c r="Q162" s="4">
        <v>0.36038845694400506</v>
      </c>
      <c r="R162" s="4">
        <v>0.17069985257250464</v>
      </c>
      <c r="S162" s="4">
        <v>0.36375017122542741</v>
      </c>
      <c r="T162" s="4">
        <v>0.2767429970554508</v>
      </c>
      <c r="U162" s="4">
        <v>0.24818534254451147</v>
      </c>
      <c r="V162" s="4">
        <v>0.27706244063673319</v>
      </c>
      <c r="W162" s="4">
        <v>0.27025041408176542</v>
      </c>
      <c r="X162" s="4">
        <v>0.2180086100185461</v>
      </c>
    </row>
    <row r="163" spans="1:24" ht="15.5" x14ac:dyDescent="0.35">
      <c r="A163" s="4" t="s">
        <v>282</v>
      </c>
      <c r="B163" s="4" t="s">
        <v>444</v>
      </c>
      <c r="C163" s="4">
        <v>2</v>
      </c>
      <c r="D163" s="4">
        <v>0.51663727296320028</v>
      </c>
      <c r="E163" s="4">
        <v>0.2256403983314425</v>
      </c>
      <c r="F163" s="4">
        <v>0.23250131217567985</v>
      </c>
      <c r="G163" s="4">
        <v>0.17901918821020876</v>
      </c>
      <c r="H163" s="4">
        <v>0.53436871904426475</v>
      </c>
      <c r="I163" s="4">
        <v>0.24566466513353083</v>
      </c>
      <c r="J163" s="4">
        <v>0.3795154492033353</v>
      </c>
      <c r="K163" s="4">
        <v>0.32552746887323919</v>
      </c>
      <c r="L163" s="4">
        <v>0.24297364473300373</v>
      </c>
      <c r="M163" s="4">
        <v>0.37613567912476631</v>
      </c>
      <c r="N163" s="4">
        <v>0.32029890153975871</v>
      </c>
      <c r="O163" s="4">
        <v>0.17017901380774342</v>
      </c>
      <c r="P163" s="4">
        <v>0.35832578191622577</v>
      </c>
      <c r="Q163" s="4">
        <v>0.36038845694400506</v>
      </c>
      <c r="R163" s="4">
        <v>0.17069985257250464</v>
      </c>
      <c r="S163" s="4">
        <v>0.36375017122542741</v>
      </c>
      <c r="T163" s="4">
        <v>0.2767429970554508</v>
      </c>
      <c r="U163" s="4">
        <v>0.24818534254451147</v>
      </c>
      <c r="V163" s="4">
        <v>0.27706244063673319</v>
      </c>
      <c r="W163" s="4">
        <v>0.27025041408176542</v>
      </c>
      <c r="X163" s="4">
        <v>0.2180086100185461</v>
      </c>
    </row>
    <row r="164" spans="1:24" ht="15.5" x14ac:dyDescent="0.35">
      <c r="A164" s="4" t="s">
        <v>282</v>
      </c>
      <c r="B164" s="4" t="s">
        <v>445</v>
      </c>
      <c r="C164" s="4">
        <v>2</v>
      </c>
      <c r="D164" s="4">
        <v>0.51663727296320028</v>
      </c>
      <c r="E164" s="4">
        <v>0.2256403983314425</v>
      </c>
      <c r="F164" s="4">
        <v>0.23250131217567985</v>
      </c>
      <c r="G164" s="4">
        <v>0.17901918821020876</v>
      </c>
      <c r="H164" s="4">
        <v>0.53436871904426475</v>
      </c>
      <c r="I164" s="4">
        <v>0.24566466513353083</v>
      </c>
      <c r="J164" s="4">
        <v>0.3795154492033353</v>
      </c>
      <c r="K164" s="4">
        <v>0.32552746887323919</v>
      </c>
      <c r="L164" s="4">
        <v>0.24297364473300373</v>
      </c>
      <c r="M164" s="4">
        <v>0.37613567912476631</v>
      </c>
      <c r="N164" s="4">
        <v>0.32029890153975871</v>
      </c>
      <c r="O164" s="4">
        <v>0.17017901380774342</v>
      </c>
      <c r="P164" s="4">
        <v>0.35832578191622577</v>
      </c>
      <c r="Q164" s="4">
        <v>0.36038845694400506</v>
      </c>
      <c r="R164" s="4">
        <v>0.17069985257250464</v>
      </c>
      <c r="S164" s="4">
        <v>0.36375017122542741</v>
      </c>
      <c r="T164" s="4">
        <v>0.2767429970554508</v>
      </c>
      <c r="U164" s="4">
        <v>0.24818534254451147</v>
      </c>
      <c r="V164" s="4">
        <v>0.27706244063673319</v>
      </c>
      <c r="W164" s="4">
        <v>0.27025041408176542</v>
      </c>
      <c r="X164" s="4">
        <v>0.2180086100185461</v>
      </c>
    </row>
    <row r="165" spans="1:24" ht="15.5" x14ac:dyDescent="0.35">
      <c r="A165" s="4" t="s">
        <v>282</v>
      </c>
      <c r="B165" s="4" t="s">
        <v>446</v>
      </c>
      <c r="C165" s="4">
        <v>2</v>
      </c>
      <c r="D165" s="4">
        <v>0.51663727296320028</v>
      </c>
      <c r="E165" s="4">
        <v>0.2256403983314425</v>
      </c>
      <c r="F165" s="4">
        <v>0.23250131217567985</v>
      </c>
      <c r="G165" s="4">
        <v>0.17901918821020876</v>
      </c>
      <c r="H165" s="4">
        <v>0.53436871904426475</v>
      </c>
      <c r="I165" s="4">
        <v>0.24566466513353083</v>
      </c>
      <c r="J165" s="4">
        <v>0.3795154492033353</v>
      </c>
      <c r="K165" s="4">
        <v>0.32552746887323919</v>
      </c>
      <c r="L165" s="4">
        <v>0.24297364473300373</v>
      </c>
      <c r="M165" s="4">
        <v>0.37613567912476631</v>
      </c>
      <c r="N165" s="4">
        <v>0.32029890153975871</v>
      </c>
      <c r="O165" s="4">
        <v>0.17017901380774342</v>
      </c>
      <c r="P165" s="4">
        <v>0.35832578191622577</v>
      </c>
      <c r="Q165" s="4">
        <v>0.36038845694400506</v>
      </c>
      <c r="R165" s="4">
        <v>0.17069985257250464</v>
      </c>
      <c r="S165" s="4">
        <v>0.36375017122542741</v>
      </c>
      <c r="T165" s="4">
        <v>0.2767429970554508</v>
      </c>
      <c r="U165" s="4">
        <v>0.24818534254451147</v>
      </c>
      <c r="V165" s="4">
        <v>0.27706244063673319</v>
      </c>
      <c r="W165" s="4">
        <v>0.27025041408176542</v>
      </c>
      <c r="X165" s="4">
        <v>0.2180086100185461</v>
      </c>
    </row>
    <row r="166" spans="1:24" ht="15.5" x14ac:dyDescent="0.35">
      <c r="A166" s="4" t="s">
        <v>282</v>
      </c>
      <c r="B166" s="4" t="s">
        <v>447</v>
      </c>
      <c r="C166" s="4">
        <v>2</v>
      </c>
      <c r="D166" s="4">
        <v>0.51663727296320028</v>
      </c>
      <c r="E166" s="4">
        <v>0.2256403983314425</v>
      </c>
      <c r="F166" s="4">
        <v>0.23250131217567985</v>
      </c>
      <c r="G166" s="4">
        <v>0.17901918821020876</v>
      </c>
      <c r="H166" s="4">
        <v>0.53436871904426475</v>
      </c>
      <c r="I166" s="4">
        <v>0.24566466513353083</v>
      </c>
      <c r="J166" s="4">
        <v>0.3795154492033353</v>
      </c>
      <c r="K166" s="4">
        <v>0.32552746887323919</v>
      </c>
      <c r="L166" s="4">
        <v>0.24297364473300373</v>
      </c>
      <c r="M166" s="4">
        <v>0.37613567912476631</v>
      </c>
      <c r="N166" s="4">
        <v>0.32029890153975871</v>
      </c>
      <c r="O166" s="4">
        <v>0.17017901380774342</v>
      </c>
      <c r="P166" s="4">
        <v>0.35832578191622577</v>
      </c>
      <c r="Q166" s="4">
        <v>0.36038845694400506</v>
      </c>
      <c r="R166" s="4">
        <v>0.17069985257250464</v>
      </c>
      <c r="S166" s="4">
        <v>0.36375017122542741</v>
      </c>
      <c r="T166" s="4">
        <v>0.2767429970554508</v>
      </c>
      <c r="U166" s="4">
        <v>0.24818534254451147</v>
      </c>
      <c r="V166" s="4">
        <v>0.27706244063673319</v>
      </c>
      <c r="W166" s="4">
        <v>0.27025041408176542</v>
      </c>
      <c r="X166" s="4">
        <v>0.2180086100185461</v>
      </c>
    </row>
    <row r="167" spans="1:24" ht="15.5" x14ac:dyDescent="0.35">
      <c r="A167" s="4" t="s">
        <v>282</v>
      </c>
      <c r="B167" s="4" t="s">
        <v>448</v>
      </c>
      <c r="C167" s="4">
        <v>2</v>
      </c>
      <c r="D167" s="4">
        <v>0.51702866483665721</v>
      </c>
      <c r="E167" s="4">
        <v>0.22905919224555527</v>
      </c>
      <c r="F167" s="4">
        <v>0.23426268575276832</v>
      </c>
      <c r="G167" s="4">
        <v>0.18064663537575612</v>
      </c>
      <c r="H167" s="4">
        <v>0.53517836861857426</v>
      </c>
      <c r="I167" s="4">
        <v>0.24715354189191585</v>
      </c>
      <c r="J167" s="4">
        <v>0.38181554283487068</v>
      </c>
      <c r="K167" s="4">
        <v>0.32651391574861266</v>
      </c>
      <c r="L167" s="4">
        <v>0.2448143541627992</v>
      </c>
      <c r="M167" s="4">
        <v>0.37784538675715162</v>
      </c>
      <c r="N167" s="4">
        <v>0.32102685358871269</v>
      </c>
      <c r="O167" s="4">
        <v>0.17327317769515693</v>
      </c>
      <c r="P167" s="4">
        <v>0.36158328902455511</v>
      </c>
      <c r="Q167" s="4">
        <v>0.36093450006058692</v>
      </c>
      <c r="R167" s="4">
        <v>0.17302757783485698</v>
      </c>
      <c r="S167" s="4">
        <v>0.36485244447156506</v>
      </c>
      <c r="T167" s="4">
        <v>0.27925884248322763</v>
      </c>
      <c r="U167" s="4">
        <v>0.24950147693679298</v>
      </c>
      <c r="V167" s="4">
        <v>0.28000098167378945</v>
      </c>
      <c r="W167" s="4">
        <v>0.27557352829852749</v>
      </c>
      <c r="X167" s="4">
        <v>0.22296335115533125</v>
      </c>
    </row>
    <row r="168" spans="1:24" ht="15.5" x14ac:dyDescent="0.35">
      <c r="A168" s="4" t="s">
        <v>282</v>
      </c>
      <c r="B168" s="4" t="s">
        <v>449</v>
      </c>
      <c r="C168" s="4">
        <v>2</v>
      </c>
      <c r="D168" s="4">
        <v>0.51742005671011426</v>
      </c>
      <c r="E168" s="4">
        <v>0.23247798615966803</v>
      </c>
      <c r="F168" s="4">
        <v>0.23602405932985682</v>
      </c>
      <c r="G168" s="4">
        <v>0.18227408254130348</v>
      </c>
      <c r="H168" s="4">
        <v>0.53598801819288378</v>
      </c>
      <c r="I168" s="4">
        <v>0.2486424186503009</v>
      </c>
      <c r="J168" s="4">
        <v>0.38411563646640601</v>
      </c>
      <c r="K168" s="4">
        <v>0.32750036262398607</v>
      </c>
      <c r="L168" s="4">
        <v>0.2466550635925947</v>
      </c>
      <c r="M168" s="4">
        <v>0.37955509438953688</v>
      </c>
      <c r="N168" s="4">
        <v>0.32175480563766667</v>
      </c>
      <c r="O168" s="4">
        <v>0.17636734158257045</v>
      </c>
      <c r="P168" s="4">
        <v>0.36484079613288445</v>
      </c>
      <c r="Q168" s="4">
        <v>0.36148054317716871</v>
      </c>
      <c r="R168" s="4">
        <v>0.17535530309720931</v>
      </c>
      <c r="S168" s="4">
        <v>0.36595471771770272</v>
      </c>
      <c r="T168" s="4">
        <v>0.28177468791100446</v>
      </c>
      <c r="U168" s="4">
        <v>0.25081761132907449</v>
      </c>
      <c r="V168" s="4">
        <v>0.28293952271084571</v>
      </c>
      <c r="W168" s="4">
        <v>0.28089664251528951</v>
      </c>
      <c r="X168" s="4">
        <v>0.22791809229211638</v>
      </c>
    </row>
    <row r="169" spans="1:24" ht="15.5" x14ac:dyDescent="0.35">
      <c r="A169" s="4" t="s">
        <v>282</v>
      </c>
      <c r="B169" s="4" t="s">
        <v>450</v>
      </c>
      <c r="C169" s="4">
        <v>2</v>
      </c>
      <c r="D169" s="4">
        <v>0.5178114485835712</v>
      </c>
      <c r="E169" s="4">
        <v>0.23589678007378079</v>
      </c>
      <c r="F169" s="4">
        <v>0.23778543290694529</v>
      </c>
      <c r="G169" s="4">
        <v>0.18390152970685081</v>
      </c>
      <c r="H169" s="4">
        <v>0.53679766776719318</v>
      </c>
      <c r="I169" s="4">
        <v>0.25013129540868595</v>
      </c>
      <c r="J169" s="4">
        <v>0.38641573009794139</v>
      </c>
      <c r="K169" s="4">
        <v>0.32848680949935954</v>
      </c>
      <c r="L169" s="4">
        <v>0.24849577302239018</v>
      </c>
      <c r="M169" s="4">
        <v>0.3812648020219222</v>
      </c>
      <c r="N169" s="4">
        <v>0.32248275768662071</v>
      </c>
      <c r="O169" s="4">
        <v>0.17946150546998396</v>
      </c>
      <c r="P169" s="4">
        <v>0.36809830324121373</v>
      </c>
      <c r="Q169" s="4">
        <v>0.36202658629375056</v>
      </c>
      <c r="R169" s="4">
        <v>0.17768302835956165</v>
      </c>
      <c r="S169" s="4">
        <v>0.36705699096384037</v>
      </c>
      <c r="T169" s="4">
        <v>0.28429053333878129</v>
      </c>
      <c r="U169" s="4">
        <v>0.252133745721356</v>
      </c>
      <c r="V169" s="4">
        <v>0.28587806374790198</v>
      </c>
      <c r="W169" s="4">
        <v>0.28621975673205158</v>
      </c>
      <c r="X169" s="4">
        <v>0.23287283342890153</v>
      </c>
    </row>
    <row r="170" spans="1:24" ht="15.5" x14ac:dyDescent="0.35">
      <c r="A170" s="4" t="s">
        <v>282</v>
      </c>
      <c r="B170" s="4" t="s">
        <v>451</v>
      </c>
      <c r="C170" s="4">
        <v>2</v>
      </c>
      <c r="D170" s="4">
        <v>0.51820284045702814</v>
      </c>
      <c r="E170" s="4">
        <v>0.23931557398789355</v>
      </c>
      <c r="F170" s="4">
        <v>0.23954680648403379</v>
      </c>
      <c r="G170" s="4">
        <v>0.18552897687239817</v>
      </c>
      <c r="H170" s="4">
        <v>0.53760731734150269</v>
      </c>
      <c r="I170" s="4">
        <v>0.25162017216707094</v>
      </c>
      <c r="J170" s="4">
        <v>0.38871582372947677</v>
      </c>
      <c r="K170" s="4">
        <v>0.32947325637473301</v>
      </c>
      <c r="L170" s="4">
        <v>0.25033648245218565</v>
      </c>
      <c r="M170" s="4">
        <v>0.38297450965430752</v>
      </c>
      <c r="N170" s="4">
        <v>0.3232107097355747</v>
      </c>
      <c r="O170" s="4">
        <v>0.18255566935739748</v>
      </c>
      <c r="P170" s="4">
        <v>0.37135581034954307</v>
      </c>
      <c r="Q170" s="4">
        <v>0.36257262941033236</v>
      </c>
      <c r="R170" s="4">
        <v>0.18001075362191399</v>
      </c>
      <c r="S170" s="4">
        <v>0.36815926420997802</v>
      </c>
      <c r="T170" s="4">
        <v>0.28680637876655812</v>
      </c>
      <c r="U170" s="4">
        <v>0.25344988011363745</v>
      </c>
      <c r="V170" s="4">
        <v>0.28881660478495824</v>
      </c>
      <c r="W170" s="4">
        <v>0.29154287094881359</v>
      </c>
      <c r="X170" s="4">
        <v>0.23782757456568665</v>
      </c>
    </row>
    <row r="171" spans="1:24" ht="15.5" x14ac:dyDescent="0.35">
      <c r="A171" s="4" t="s">
        <v>282</v>
      </c>
      <c r="B171" s="4" t="s">
        <v>452</v>
      </c>
      <c r="C171" s="4">
        <v>2</v>
      </c>
      <c r="D171" s="4">
        <v>0.51859423233048507</v>
      </c>
      <c r="E171" s="4">
        <v>0.24273436790200634</v>
      </c>
      <c r="F171" s="4">
        <v>0.24130818006112226</v>
      </c>
      <c r="G171" s="4">
        <v>0.18715642403794552</v>
      </c>
      <c r="H171" s="4">
        <v>0.5384169669158122</v>
      </c>
      <c r="I171" s="4">
        <v>0.25310904892545599</v>
      </c>
      <c r="J171" s="4">
        <v>0.3910159173610121</v>
      </c>
      <c r="K171" s="4">
        <v>0.33045970325010643</v>
      </c>
      <c r="L171" s="4">
        <v>0.25217719188198112</v>
      </c>
      <c r="M171" s="4">
        <v>0.38468421728669283</v>
      </c>
      <c r="N171" s="4">
        <v>0.32393866178452868</v>
      </c>
      <c r="O171" s="4">
        <v>0.18564983324481099</v>
      </c>
      <c r="P171" s="4">
        <v>0.37461331745787241</v>
      </c>
      <c r="Q171" s="4">
        <v>0.36311867252691421</v>
      </c>
      <c r="R171" s="4">
        <v>0.18233847888426633</v>
      </c>
      <c r="S171" s="4">
        <v>0.36926153745611573</v>
      </c>
      <c r="T171" s="4">
        <v>0.28932222419433495</v>
      </c>
      <c r="U171" s="4">
        <v>0.25476601450591896</v>
      </c>
      <c r="V171" s="4">
        <v>0.29175514582201451</v>
      </c>
      <c r="W171" s="4">
        <v>0.29686598516557566</v>
      </c>
      <c r="X171" s="4">
        <v>0.2427823157024718</v>
      </c>
    </row>
    <row r="172" spans="1:24" ht="15.5" x14ac:dyDescent="0.35">
      <c r="A172" s="4" t="s">
        <v>282</v>
      </c>
      <c r="B172" s="4" t="s">
        <v>146</v>
      </c>
      <c r="C172" s="4">
        <v>2</v>
      </c>
      <c r="D172" s="4">
        <v>0.51898562420394212</v>
      </c>
      <c r="E172" s="4">
        <v>0.2461531618161191</v>
      </c>
      <c r="F172" s="4">
        <v>0.24306955363821076</v>
      </c>
      <c r="G172" s="4">
        <v>0.18878387120349288</v>
      </c>
      <c r="H172" s="4">
        <v>0.53922661649012171</v>
      </c>
      <c r="I172" s="4">
        <v>0.25459792568384104</v>
      </c>
      <c r="J172" s="4">
        <v>0.39331601099254748</v>
      </c>
      <c r="K172" s="4">
        <v>0.3314461501254799</v>
      </c>
      <c r="L172" s="4">
        <v>0.25401790131177659</v>
      </c>
      <c r="M172" s="4">
        <v>0.38639392491907809</v>
      </c>
      <c r="N172" s="4">
        <v>0.32466661383348266</v>
      </c>
      <c r="O172" s="4">
        <v>0.18874399713222451</v>
      </c>
      <c r="P172" s="4">
        <v>0.37787082456620175</v>
      </c>
      <c r="Q172" s="4">
        <v>0.36366471564349601</v>
      </c>
      <c r="R172" s="4">
        <v>0.18466620414661866</v>
      </c>
      <c r="S172" s="4">
        <v>0.37036381070225338</v>
      </c>
      <c r="T172" s="4">
        <v>0.29183806962211173</v>
      </c>
      <c r="U172" s="4">
        <v>0.25608214889820047</v>
      </c>
      <c r="V172" s="4">
        <v>0.29469368685907077</v>
      </c>
      <c r="W172" s="4">
        <v>0.30218909938233768</v>
      </c>
      <c r="X172" s="4">
        <v>0.24773705683925693</v>
      </c>
    </row>
    <row r="173" spans="1:24" ht="15.5" x14ac:dyDescent="0.35">
      <c r="A173" s="4" t="s">
        <v>282</v>
      </c>
      <c r="B173" s="4" t="s">
        <v>453</v>
      </c>
      <c r="C173" s="4">
        <v>2</v>
      </c>
      <c r="D173" s="4">
        <v>0.51937701607739906</v>
      </c>
      <c r="E173" s="4">
        <v>0.24957195573023186</v>
      </c>
      <c r="F173" s="4">
        <v>0.24483092721529923</v>
      </c>
      <c r="G173" s="4">
        <v>0.19041131836904024</v>
      </c>
      <c r="H173" s="4">
        <v>0.54003626606443123</v>
      </c>
      <c r="I173" s="4">
        <v>0.25608680244222609</v>
      </c>
      <c r="J173" s="4">
        <v>0.39561610462408286</v>
      </c>
      <c r="K173" s="4">
        <v>0.33243259700085337</v>
      </c>
      <c r="L173" s="4">
        <v>0.25585861074157212</v>
      </c>
      <c r="M173" s="4">
        <v>0.38810363255146341</v>
      </c>
      <c r="N173" s="4">
        <v>0.3253945658824367</v>
      </c>
      <c r="O173" s="4">
        <v>0.19183816101963802</v>
      </c>
      <c r="P173" s="4">
        <v>0.38112833167453103</v>
      </c>
      <c r="Q173" s="4">
        <v>0.36421075876007786</v>
      </c>
      <c r="R173" s="4">
        <v>0.186993929408971</v>
      </c>
      <c r="S173" s="4">
        <v>0.37146608394839103</v>
      </c>
      <c r="T173" s="4">
        <v>0.29435391504988856</v>
      </c>
      <c r="U173" s="4">
        <v>0.25739828329048198</v>
      </c>
      <c r="V173" s="4">
        <v>0.29763222789612703</v>
      </c>
      <c r="W173" s="4">
        <v>0.30751221359909975</v>
      </c>
      <c r="X173" s="4">
        <v>0.25269179797604208</v>
      </c>
    </row>
    <row r="174" spans="1:24" ht="15.5" x14ac:dyDescent="0.35">
      <c r="A174" s="4" t="s">
        <v>282</v>
      </c>
      <c r="B174" s="4" t="s">
        <v>454</v>
      </c>
      <c r="C174" s="4">
        <v>2</v>
      </c>
      <c r="D174" s="4">
        <v>0.51976840795085599</v>
      </c>
      <c r="E174" s="4">
        <v>0.25299074964434465</v>
      </c>
      <c r="F174" s="4">
        <v>0.24659230079238773</v>
      </c>
      <c r="G174" s="4">
        <v>0.1920387655345876</v>
      </c>
      <c r="H174" s="4">
        <v>0.54084591563874074</v>
      </c>
      <c r="I174" s="4">
        <v>0.25757567920061109</v>
      </c>
      <c r="J174" s="4">
        <v>0.39791619825561819</v>
      </c>
      <c r="K174" s="4">
        <v>0.33341904387622684</v>
      </c>
      <c r="L174" s="4">
        <v>0.2576993201713676</v>
      </c>
      <c r="M174" s="4">
        <v>0.38981334018384872</v>
      </c>
      <c r="N174" s="4">
        <v>0.32612251793139069</v>
      </c>
      <c r="O174" s="4">
        <v>0.19493232490705154</v>
      </c>
      <c r="P174" s="4">
        <v>0.38438583878286037</v>
      </c>
      <c r="Q174" s="4">
        <v>0.36475680187665965</v>
      </c>
      <c r="R174" s="4">
        <v>0.18932165467132334</v>
      </c>
      <c r="S174" s="4">
        <v>0.37256835719452869</v>
      </c>
      <c r="T174" s="4">
        <v>0.29686976047766539</v>
      </c>
      <c r="U174" s="4">
        <v>0.25871441768276349</v>
      </c>
      <c r="V174" s="4">
        <v>0.3005707689331833</v>
      </c>
      <c r="W174" s="4">
        <v>0.31283532781586176</v>
      </c>
      <c r="X174" s="4">
        <v>0.2576465391128272</v>
      </c>
    </row>
    <row r="175" spans="1:24" ht="15.5" x14ac:dyDescent="0.35">
      <c r="A175" s="4" t="s">
        <v>282</v>
      </c>
      <c r="B175" s="4" t="s">
        <v>455</v>
      </c>
      <c r="C175" s="4">
        <v>2</v>
      </c>
      <c r="D175" s="4">
        <v>0.52015979982431293</v>
      </c>
      <c r="E175" s="4">
        <v>0.25640954355845741</v>
      </c>
      <c r="F175" s="4">
        <v>0.2483536743694762</v>
      </c>
      <c r="G175" s="4">
        <v>0.19366621270013493</v>
      </c>
      <c r="H175" s="4">
        <v>0.54165556521305014</v>
      </c>
      <c r="I175" s="4">
        <v>0.25906455595899613</v>
      </c>
      <c r="J175" s="4">
        <v>0.40021629188715357</v>
      </c>
      <c r="K175" s="4">
        <v>0.33440549075160025</v>
      </c>
      <c r="L175" s="4">
        <v>0.25954002960116307</v>
      </c>
      <c r="M175" s="4">
        <v>0.39152304781623404</v>
      </c>
      <c r="N175" s="4">
        <v>0.32685046998034467</v>
      </c>
      <c r="O175" s="4">
        <v>0.19802648879446505</v>
      </c>
      <c r="P175" s="4">
        <v>0.38764334589118971</v>
      </c>
      <c r="Q175" s="4">
        <v>0.3653028449932415</v>
      </c>
      <c r="R175" s="4">
        <v>0.19164937993367567</v>
      </c>
      <c r="S175" s="4">
        <v>0.37367063044066634</v>
      </c>
      <c r="T175" s="4">
        <v>0.29938560590544222</v>
      </c>
      <c r="U175" s="4">
        <v>0.260030552075045</v>
      </c>
      <c r="V175" s="4">
        <v>0.30350930997023956</v>
      </c>
      <c r="W175" s="4">
        <v>0.31815844203262383</v>
      </c>
      <c r="X175" s="4">
        <v>0.26260128024961232</v>
      </c>
    </row>
    <row r="176" spans="1:24" ht="15.5" x14ac:dyDescent="0.35">
      <c r="A176" s="4" t="s">
        <v>282</v>
      </c>
      <c r="B176" s="4" t="s">
        <v>456</v>
      </c>
      <c r="C176" s="4">
        <v>2</v>
      </c>
      <c r="D176" s="4">
        <v>0.52055119169776998</v>
      </c>
      <c r="E176" s="4">
        <v>0.25982833747257017</v>
      </c>
      <c r="F176" s="4">
        <v>0.25011504794656469</v>
      </c>
      <c r="G176" s="4">
        <v>0.19529365986568228</v>
      </c>
      <c r="H176" s="4">
        <v>0.54246521478735965</v>
      </c>
      <c r="I176" s="4">
        <v>0.26055343271738118</v>
      </c>
      <c r="J176" s="4">
        <v>0.40251638551868896</v>
      </c>
      <c r="K176" s="4">
        <v>0.33539193762697372</v>
      </c>
      <c r="L176" s="4">
        <v>0.26138073903095854</v>
      </c>
      <c r="M176" s="4">
        <v>0.3932327554486193</v>
      </c>
      <c r="N176" s="4">
        <v>0.32757842202929865</v>
      </c>
      <c r="O176" s="4">
        <v>0.20112065268187859</v>
      </c>
      <c r="P176" s="4">
        <v>0.39090085299951904</v>
      </c>
      <c r="Q176" s="4">
        <v>0.3658488881098233</v>
      </c>
      <c r="R176" s="4">
        <v>0.19397710519602801</v>
      </c>
      <c r="S176" s="4">
        <v>0.37477290368680399</v>
      </c>
      <c r="T176" s="4">
        <v>0.30190145133321905</v>
      </c>
      <c r="U176" s="4">
        <v>0.26134668646732645</v>
      </c>
      <c r="V176" s="4">
        <v>0.30644785100729582</v>
      </c>
      <c r="W176" s="4">
        <v>0.3234815562493859</v>
      </c>
      <c r="X176" s="4">
        <v>0.2675560213863975</v>
      </c>
    </row>
    <row r="177" spans="1:24" ht="15.5" x14ac:dyDescent="0.35">
      <c r="A177" s="4" t="s">
        <v>282</v>
      </c>
      <c r="B177" s="4" t="s">
        <v>457</v>
      </c>
      <c r="C177" s="4">
        <v>2</v>
      </c>
      <c r="D177" s="4">
        <v>0.52094258357122691</v>
      </c>
      <c r="E177" s="4">
        <v>0.26324713138668293</v>
      </c>
      <c r="F177" s="4">
        <v>0.25187642152365319</v>
      </c>
      <c r="G177" s="4">
        <v>0.19692110703122964</v>
      </c>
      <c r="H177" s="4">
        <v>0.54327486436166916</v>
      </c>
      <c r="I177" s="4">
        <v>0.26204230947576623</v>
      </c>
      <c r="J177" s="4">
        <v>0.40481647915022428</v>
      </c>
      <c r="K177" s="4">
        <v>0.33637838450234719</v>
      </c>
      <c r="L177" s="4">
        <v>0.26322144846075402</v>
      </c>
      <c r="M177" s="4">
        <v>0.39494246308100461</v>
      </c>
      <c r="N177" s="4">
        <v>0.32830637407825269</v>
      </c>
      <c r="O177" s="4">
        <v>0.20421481656929211</v>
      </c>
      <c r="P177" s="4">
        <v>0.39415836010784833</v>
      </c>
      <c r="Q177" s="4">
        <v>0.36639493122640515</v>
      </c>
      <c r="R177" s="4">
        <v>0.19630483045838035</v>
      </c>
      <c r="S177" s="4">
        <v>0.37587517693294165</v>
      </c>
      <c r="T177" s="4">
        <v>0.30441729676099588</v>
      </c>
      <c r="U177" s="4">
        <v>0.26266282085960796</v>
      </c>
      <c r="V177" s="4">
        <v>0.30938639204435209</v>
      </c>
      <c r="W177" s="4">
        <v>0.32880467046614792</v>
      </c>
      <c r="X177" s="4">
        <v>0.27251076252318263</v>
      </c>
    </row>
    <row r="178" spans="1:24" ht="15.5" x14ac:dyDescent="0.35">
      <c r="A178" s="4" t="s">
        <v>282</v>
      </c>
      <c r="B178" s="4" t="s">
        <v>205</v>
      </c>
      <c r="C178" s="4">
        <v>2</v>
      </c>
      <c r="D178" s="4">
        <v>0.52133397544468385</v>
      </c>
      <c r="E178" s="4">
        <v>0.26666592530079569</v>
      </c>
      <c r="F178" s="4">
        <v>0.25363779510074164</v>
      </c>
      <c r="G178" s="4">
        <v>0.198548554196777</v>
      </c>
      <c r="H178" s="4">
        <v>0.54408451393597868</v>
      </c>
      <c r="I178" s="4">
        <v>0.26353118623415123</v>
      </c>
      <c r="J178" s="4">
        <v>0.40711657278175967</v>
      </c>
      <c r="K178" s="4">
        <v>0.33736483137772061</v>
      </c>
      <c r="L178" s="4">
        <v>0.26506215789054954</v>
      </c>
      <c r="M178" s="4">
        <v>0.39665217071338993</v>
      </c>
      <c r="N178" s="4">
        <v>0.32903432612720668</v>
      </c>
      <c r="O178" s="4">
        <v>0.20730898045670562</v>
      </c>
      <c r="P178" s="4">
        <v>0.39741586721617767</v>
      </c>
      <c r="Q178" s="4">
        <v>0.366940974342987</v>
      </c>
      <c r="R178" s="4">
        <v>0.19863255572073268</v>
      </c>
      <c r="S178" s="4">
        <v>0.3769774501790793</v>
      </c>
      <c r="T178" s="4">
        <v>0.30693314218877271</v>
      </c>
      <c r="U178" s="4">
        <v>0.26397895525188947</v>
      </c>
      <c r="V178" s="4">
        <v>0.31232493308140835</v>
      </c>
      <c r="W178" s="4">
        <v>0.33412778468290993</v>
      </c>
      <c r="X178" s="4">
        <v>0.27746550365996775</v>
      </c>
    </row>
    <row r="179" spans="1:24" ht="15.5" x14ac:dyDescent="0.35">
      <c r="A179" s="4" t="s">
        <v>282</v>
      </c>
      <c r="B179" s="4" t="s">
        <v>147</v>
      </c>
      <c r="C179" s="4">
        <v>2</v>
      </c>
      <c r="D179" s="4">
        <v>0.5217253673181409</v>
      </c>
      <c r="E179" s="4">
        <v>0.27008471921490845</v>
      </c>
      <c r="F179" s="4">
        <v>0.25539916867783014</v>
      </c>
      <c r="G179" s="4">
        <v>0.20017600136232436</v>
      </c>
      <c r="H179" s="4">
        <v>0.54489416351028819</v>
      </c>
      <c r="I179" s="4">
        <v>0.26502006299253628</v>
      </c>
      <c r="J179" s="4">
        <v>0.40941666641329505</v>
      </c>
      <c r="K179" s="4">
        <v>0.33835127825309408</v>
      </c>
      <c r="L179" s="4">
        <v>0.26690286732034502</v>
      </c>
      <c r="M179" s="4">
        <v>0.39836187834577519</v>
      </c>
      <c r="N179" s="4">
        <v>0.32976227817616066</v>
      </c>
      <c r="O179" s="4">
        <v>0.21040314434411914</v>
      </c>
      <c r="P179" s="4">
        <v>0.400673374324507</v>
      </c>
      <c r="Q179" s="4">
        <v>0.3674870174595688</v>
      </c>
      <c r="R179" s="4">
        <v>0.20096028098308502</v>
      </c>
      <c r="S179" s="4">
        <v>0.37807972342521701</v>
      </c>
      <c r="T179" s="4">
        <v>0.30944898761654954</v>
      </c>
      <c r="U179" s="4">
        <v>0.26529508964417098</v>
      </c>
      <c r="V179" s="4">
        <v>0.31526347411846461</v>
      </c>
      <c r="W179" s="4">
        <v>0.339450898899672</v>
      </c>
      <c r="X179" s="4">
        <v>0.28242024479675287</v>
      </c>
    </row>
    <row r="180" spans="1:24" ht="15.5" x14ac:dyDescent="0.35">
      <c r="A180" s="4" t="s">
        <v>282</v>
      </c>
      <c r="B180" s="4" t="s">
        <v>458</v>
      </c>
      <c r="C180" s="4">
        <v>2</v>
      </c>
      <c r="D180" s="4">
        <v>0.52211675919159783</v>
      </c>
      <c r="E180" s="4">
        <v>0.27350351312902121</v>
      </c>
      <c r="F180" s="4">
        <v>0.25716054225491863</v>
      </c>
      <c r="G180" s="4">
        <v>0.20180344852787169</v>
      </c>
      <c r="H180" s="4">
        <v>0.54570381308459759</v>
      </c>
      <c r="I180" s="4">
        <v>0.26650893975092133</v>
      </c>
      <c r="J180" s="4">
        <v>0.41171676004483038</v>
      </c>
      <c r="K180" s="4">
        <v>0.33933772512846755</v>
      </c>
      <c r="L180" s="4">
        <v>0.26874357675014049</v>
      </c>
      <c r="M180" s="4">
        <v>0.4000715859781605</v>
      </c>
      <c r="N180" s="4">
        <v>0.33049023022511465</v>
      </c>
      <c r="O180" s="4">
        <v>0.21349730823153265</v>
      </c>
      <c r="P180" s="4">
        <v>0.40393088143283634</v>
      </c>
      <c r="Q180" s="4">
        <v>0.36803306057615065</v>
      </c>
      <c r="R180" s="4">
        <v>0.20328800624543736</v>
      </c>
      <c r="S180" s="4">
        <v>0.37918199667135466</v>
      </c>
      <c r="T180" s="4">
        <v>0.31196483304432637</v>
      </c>
      <c r="U180" s="4">
        <v>0.26661122403645249</v>
      </c>
      <c r="V180" s="4">
        <v>0.31820201515552082</v>
      </c>
      <c r="W180" s="4">
        <v>0.34477401311643407</v>
      </c>
      <c r="X180" s="4">
        <v>0.28737498593353805</v>
      </c>
    </row>
    <row r="181" spans="1:24" ht="15.5" x14ac:dyDescent="0.35">
      <c r="A181" s="4" t="s">
        <v>282</v>
      </c>
      <c r="B181" s="4" t="s">
        <v>459</v>
      </c>
      <c r="C181" s="4">
        <v>2</v>
      </c>
      <c r="D181" s="4">
        <v>0.52250815106505477</v>
      </c>
      <c r="E181" s="4">
        <v>0.27692230704313398</v>
      </c>
      <c r="F181" s="4">
        <v>0.25892191583200713</v>
      </c>
      <c r="G181" s="4">
        <v>0.20343089569341904</v>
      </c>
      <c r="H181" s="4">
        <v>0.5465134626589071</v>
      </c>
      <c r="I181" s="4">
        <v>0.26799781650930637</v>
      </c>
      <c r="J181" s="4">
        <v>0.41401685367636576</v>
      </c>
      <c r="K181" s="4">
        <v>0.34032417200384096</v>
      </c>
      <c r="L181" s="4">
        <v>0.27058428617993596</v>
      </c>
      <c r="M181" s="4">
        <v>0.40178129361054582</v>
      </c>
      <c r="N181" s="4">
        <v>0.33121818227406868</v>
      </c>
      <c r="O181" s="4">
        <v>0.21659147211894617</v>
      </c>
      <c r="P181" s="4">
        <v>0.40718838854116562</v>
      </c>
      <c r="Q181" s="4">
        <v>0.36857910369273245</v>
      </c>
      <c r="R181" s="4">
        <v>0.20561573150778967</v>
      </c>
      <c r="S181" s="4">
        <v>0.38028426991749231</v>
      </c>
      <c r="T181" s="4">
        <v>0.3144806784721032</v>
      </c>
      <c r="U181" s="4">
        <v>0.267927358428734</v>
      </c>
      <c r="V181" s="4">
        <v>0.32114055619257709</v>
      </c>
      <c r="W181" s="4">
        <v>0.35009712733319609</v>
      </c>
      <c r="X181" s="4">
        <v>0.29232972707032318</v>
      </c>
    </row>
    <row r="182" spans="1:24" ht="15.5" x14ac:dyDescent="0.35">
      <c r="A182" s="4" t="s">
        <v>282</v>
      </c>
      <c r="B182" s="4" t="s">
        <v>460</v>
      </c>
      <c r="C182" s="4">
        <v>2</v>
      </c>
      <c r="D182" s="4">
        <v>0.52289954293851171</v>
      </c>
      <c r="E182" s="4">
        <v>0.28034110095724674</v>
      </c>
      <c r="F182" s="4">
        <v>0.26068328940909558</v>
      </c>
      <c r="G182" s="4">
        <v>0.2050583428589664</v>
      </c>
      <c r="H182" s="4">
        <v>0.54732311223321661</v>
      </c>
      <c r="I182" s="4">
        <v>0.26948669326769137</v>
      </c>
      <c r="J182" s="4">
        <v>0.41631694730790114</v>
      </c>
      <c r="K182" s="4">
        <v>0.34131061887921443</v>
      </c>
      <c r="L182" s="4">
        <v>0.27242499560973144</v>
      </c>
      <c r="M182" s="4">
        <v>0.40349100124293114</v>
      </c>
      <c r="N182" s="4">
        <v>0.33194613432302267</v>
      </c>
      <c r="O182" s="4">
        <v>0.21968563600635968</v>
      </c>
      <c r="P182" s="4">
        <v>0.41044589564949496</v>
      </c>
      <c r="Q182" s="4">
        <v>0.3691251468093143</v>
      </c>
      <c r="R182" s="4">
        <v>0.20794345677014203</v>
      </c>
      <c r="S182" s="4">
        <v>0.38138654316362997</v>
      </c>
      <c r="T182" s="4">
        <v>0.31699652389987998</v>
      </c>
      <c r="U182" s="4">
        <v>0.26924349282101551</v>
      </c>
      <c r="V182" s="4">
        <v>0.32407909722963335</v>
      </c>
      <c r="W182" s="4">
        <v>0.35542024154995816</v>
      </c>
      <c r="X182" s="4">
        <v>0.2972844682071083</v>
      </c>
    </row>
    <row r="183" spans="1:24" ht="15.5" x14ac:dyDescent="0.35">
      <c r="A183" s="4" t="s">
        <v>282</v>
      </c>
      <c r="B183" s="4" t="s">
        <v>461</v>
      </c>
      <c r="C183" s="4">
        <v>2</v>
      </c>
      <c r="D183" s="4">
        <v>0.52329093481196876</v>
      </c>
      <c r="E183" s="4">
        <v>0.2837598948713595</v>
      </c>
      <c r="F183" s="4">
        <v>0.26244466298618407</v>
      </c>
      <c r="G183" s="4">
        <v>0.20668579002451376</v>
      </c>
      <c r="H183" s="4">
        <v>0.54813276180752613</v>
      </c>
      <c r="I183" s="4">
        <v>0.27097557002607642</v>
      </c>
      <c r="J183" s="4">
        <v>0.41861704093943647</v>
      </c>
      <c r="K183" s="4">
        <v>0.3422970657545879</v>
      </c>
      <c r="L183" s="4">
        <v>0.27426570503952691</v>
      </c>
      <c r="M183" s="4">
        <v>0.4052007088753164</v>
      </c>
      <c r="N183" s="4">
        <v>0.33267408637197665</v>
      </c>
      <c r="O183" s="4">
        <v>0.22277979989377319</v>
      </c>
      <c r="P183" s="4">
        <v>0.4137034027578243</v>
      </c>
      <c r="Q183" s="4">
        <v>0.36967118992589609</v>
      </c>
      <c r="R183" s="4">
        <v>0.21027118203249434</v>
      </c>
      <c r="S183" s="4">
        <v>0.38248881640976762</v>
      </c>
      <c r="T183" s="4">
        <v>0.31951236932765681</v>
      </c>
      <c r="U183" s="4">
        <v>0.27055962721329696</v>
      </c>
      <c r="V183" s="4">
        <v>0.32701763826668961</v>
      </c>
      <c r="W183" s="4">
        <v>0.36074335576672018</v>
      </c>
      <c r="X183" s="4">
        <v>0.30223920934389348</v>
      </c>
    </row>
    <row r="184" spans="1:24" ht="15.5" x14ac:dyDescent="0.35">
      <c r="A184" s="4" t="s">
        <v>282</v>
      </c>
      <c r="B184" s="4" t="s">
        <v>462</v>
      </c>
      <c r="C184" s="4">
        <v>2</v>
      </c>
      <c r="D184" s="4">
        <v>0.52368232668542569</v>
      </c>
      <c r="E184" s="4">
        <v>0.28717868878547226</v>
      </c>
      <c r="F184" s="4">
        <v>0.26420603656327257</v>
      </c>
      <c r="G184" s="4">
        <v>0.20831323719006112</v>
      </c>
      <c r="H184" s="4">
        <v>0.54894241138183564</v>
      </c>
      <c r="I184" s="4">
        <v>0.27246444678446147</v>
      </c>
      <c r="J184" s="4">
        <v>0.42091713457097185</v>
      </c>
      <c r="K184" s="4">
        <v>0.34328351262996137</v>
      </c>
      <c r="L184" s="4">
        <v>0.27610641446932238</v>
      </c>
      <c r="M184" s="4">
        <v>0.40691041650770171</v>
      </c>
      <c r="N184" s="4">
        <v>0.33340203842093064</v>
      </c>
      <c r="O184" s="4">
        <v>0.22587396378118671</v>
      </c>
      <c r="P184" s="4">
        <v>0.41696090986615364</v>
      </c>
      <c r="Q184" s="4">
        <v>0.37021723304247794</v>
      </c>
      <c r="R184" s="4">
        <v>0.21259890729484671</v>
      </c>
      <c r="S184" s="4">
        <v>0.38359108965590527</v>
      </c>
      <c r="T184" s="4">
        <v>0.32202821475543364</v>
      </c>
      <c r="U184" s="4">
        <v>0.27187576160557847</v>
      </c>
      <c r="V184" s="4">
        <v>0.32995617930374588</v>
      </c>
      <c r="W184" s="4">
        <v>0.36606646998348225</v>
      </c>
      <c r="X184" s="4">
        <v>0.3071939504806786</v>
      </c>
    </row>
    <row r="185" spans="1:24" ht="15.5" x14ac:dyDescent="0.35">
      <c r="A185" s="4" t="s">
        <v>282</v>
      </c>
      <c r="B185" s="4" t="s">
        <v>206</v>
      </c>
      <c r="C185" s="4">
        <v>2</v>
      </c>
      <c r="D185" s="4">
        <v>0.52407371855888263</v>
      </c>
      <c r="E185" s="4">
        <v>0.29059748269958502</v>
      </c>
      <c r="F185" s="4">
        <v>0.26596741014036107</v>
      </c>
      <c r="G185" s="4">
        <v>0.20994068435560848</v>
      </c>
      <c r="H185" s="4">
        <v>0.54975206095614515</v>
      </c>
      <c r="I185" s="4">
        <v>0.27395332354284652</v>
      </c>
      <c r="J185" s="4">
        <v>0.42321722820250723</v>
      </c>
      <c r="K185" s="4">
        <v>0.34426995950533479</v>
      </c>
      <c r="L185" s="4">
        <v>0.27794712389911791</v>
      </c>
      <c r="M185" s="4">
        <v>0.40862012414008703</v>
      </c>
      <c r="N185" s="4">
        <v>0.33412999046988467</v>
      </c>
      <c r="O185" s="4">
        <v>0.22896812766860022</v>
      </c>
      <c r="P185" s="4">
        <v>0.42021841697448292</v>
      </c>
      <c r="Q185" s="4">
        <v>0.37076327615905974</v>
      </c>
      <c r="R185" s="4">
        <v>0.21492663255719902</v>
      </c>
      <c r="S185" s="4">
        <v>0.38469336290204292</v>
      </c>
      <c r="T185" s="4">
        <v>0.32454406018321047</v>
      </c>
      <c r="U185" s="4">
        <v>0.27319189599785998</v>
      </c>
      <c r="V185" s="4">
        <v>0.33289472034080214</v>
      </c>
      <c r="W185" s="4">
        <v>0.37138958420024426</v>
      </c>
      <c r="X185" s="4">
        <v>0.31214869161746372</v>
      </c>
    </row>
    <row r="186" spans="1:24" ht="15.5" x14ac:dyDescent="0.35">
      <c r="A186" s="4" t="s">
        <v>282</v>
      </c>
      <c r="B186" s="4" t="s">
        <v>148</v>
      </c>
      <c r="C186" s="4">
        <v>2</v>
      </c>
      <c r="D186" s="4">
        <v>0.52446511043233957</v>
      </c>
      <c r="E186" s="4">
        <v>0.29401627661369778</v>
      </c>
      <c r="F186" s="4">
        <v>0.26772878371744951</v>
      </c>
      <c r="G186" s="4">
        <v>0.21156813152115583</v>
      </c>
      <c r="H186" s="4">
        <v>0.55056171053045455</v>
      </c>
      <c r="I186" s="4">
        <v>0.27544220030123151</v>
      </c>
      <c r="J186" s="4">
        <v>0.42551732183404256</v>
      </c>
      <c r="K186" s="4">
        <v>0.34525640638070826</v>
      </c>
      <c r="L186" s="4">
        <v>0.27978783332891338</v>
      </c>
      <c r="M186" s="4">
        <v>0.41032983177247229</v>
      </c>
      <c r="N186" s="4">
        <v>0.33485794251883866</v>
      </c>
      <c r="O186" s="4">
        <v>0.23206229155601374</v>
      </c>
      <c r="P186" s="4">
        <v>0.42347592408281226</v>
      </c>
      <c r="Q186" s="4">
        <v>0.37130931927564159</v>
      </c>
      <c r="R186" s="4">
        <v>0.21725435781955138</v>
      </c>
      <c r="S186" s="4">
        <v>0.38579563614818058</v>
      </c>
      <c r="T186" s="4">
        <v>0.3270599056109873</v>
      </c>
      <c r="U186" s="4">
        <v>0.27450803039014149</v>
      </c>
      <c r="V186" s="4">
        <v>0.33583326137785841</v>
      </c>
      <c r="W186" s="4">
        <v>0.37671269841700633</v>
      </c>
      <c r="X186" s="4">
        <v>0.31710343275424885</v>
      </c>
    </row>
    <row r="187" spans="1:24" ht="15.5" x14ac:dyDescent="0.35">
      <c r="A187" s="4" t="s">
        <v>282</v>
      </c>
      <c r="B187" s="4" t="s">
        <v>463</v>
      </c>
      <c r="C187" s="4">
        <v>2</v>
      </c>
      <c r="D187" s="4">
        <v>0.52485650230579661</v>
      </c>
      <c r="E187" s="4">
        <v>0.29743507052781054</v>
      </c>
      <c r="F187" s="4">
        <v>0.26949015729453801</v>
      </c>
      <c r="G187" s="4">
        <v>0.21319557868670316</v>
      </c>
      <c r="H187" s="4">
        <v>0.55137136010476406</v>
      </c>
      <c r="I187" s="4">
        <v>0.27693107705961656</v>
      </c>
      <c r="J187" s="4">
        <v>0.42781741546557794</v>
      </c>
      <c r="K187" s="4">
        <v>0.34624285325608173</v>
      </c>
      <c r="L187" s="4">
        <v>0.28162854275870886</v>
      </c>
      <c r="M187" s="4">
        <v>0.4120395394048576</v>
      </c>
      <c r="N187" s="4">
        <v>0.33558589456779264</v>
      </c>
      <c r="O187" s="4">
        <v>0.23515645544342728</v>
      </c>
      <c r="P187" s="4">
        <v>0.4267334311911416</v>
      </c>
      <c r="Q187" s="4">
        <v>0.37185536239222339</v>
      </c>
      <c r="R187" s="4">
        <v>0.21958208308190369</v>
      </c>
      <c r="S187" s="4">
        <v>0.38689790939431828</v>
      </c>
      <c r="T187" s="4">
        <v>0.32957575103876413</v>
      </c>
      <c r="U187" s="4">
        <v>0.275824164782423</v>
      </c>
      <c r="V187" s="4">
        <v>0.33877180241491467</v>
      </c>
      <c r="W187" s="4">
        <v>0.3820358126337684</v>
      </c>
      <c r="X187" s="4">
        <v>0.32205817389103397</v>
      </c>
    </row>
    <row r="188" spans="1:24" ht="15.5" x14ac:dyDescent="0.35">
      <c r="A188" s="4" t="s">
        <v>282</v>
      </c>
      <c r="B188" s="4" t="s">
        <v>464</v>
      </c>
      <c r="C188" s="4">
        <v>2</v>
      </c>
      <c r="D188" s="4">
        <v>0.52524789417925355</v>
      </c>
      <c r="E188" s="4">
        <v>0.3008538644419233</v>
      </c>
      <c r="F188" s="4">
        <v>0.27125153087162651</v>
      </c>
      <c r="G188" s="4">
        <v>0.21482302585225052</v>
      </c>
      <c r="H188" s="4">
        <v>0.55218100967907358</v>
      </c>
      <c r="I188" s="4">
        <v>0.27841995381800161</v>
      </c>
      <c r="J188" s="4">
        <v>0.43011750909711333</v>
      </c>
      <c r="K188" s="4">
        <v>0.34722930013145514</v>
      </c>
      <c r="L188" s="4">
        <v>0.28346925218850433</v>
      </c>
      <c r="M188" s="4">
        <v>0.41374924703724292</v>
      </c>
      <c r="N188" s="4">
        <v>0.33631384661674663</v>
      </c>
      <c r="O188" s="4">
        <v>0.2382506193308408</v>
      </c>
      <c r="P188" s="4">
        <v>0.42999093829947094</v>
      </c>
      <c r="Q188" s="4">
        <v>0.37240140550880524</v>
      </c>
      <c r="R188" s="4">
        <v>0.22190980834425603</v>
      </c>
      <c r="S188" s="4">
        <v>0.38800018264045594</v>
      </c>
      <c r="T188" s="4">
        <v>0.33209159646654096</v>
      </c>
      <c r="U188" s="4">
        <v>0.27714029917470451</v>
      </c>
      <c r="V188" s="4">
        <v>0.34171034345197093</v>
      </c>
      <c r="W188" s="4">
        <v>0.38735892685053042</v>
      </c>
      <c r="X188" s="4">
        <v>0.32701291502781915</v>
      </c>
    </row>
    <row r="189" spans="1:24" ht="15.5" x14ac:dyDescent="0.35">
      <c r="A189" s="4" t="s">
        <v>282</v>
      </c>
      <c r="B189" s="4" t="s">
        <v>465</v>
      </c>
      <c r="C189" s="4">
        <v>2</v>
      </c>
      <c r="D189" s="4">
        <v>0.52563928605271049</v>
      </c>
      <c r="E189" s="4">
        <v>0.30427265835603612</v>
      </c>
      <c r="F189" s="4">
        <v>0.27301290444871501</v>
      </c>
      <c r="G189" s="4">
        <v>0.21645047301779788</v>
      </c>
      <c r="H189" s="4">
        <v>0.55299065925338309</v>
      </c>
      <c r="I189" s="4">
        <v>0.27990883057638666</v>
      </c>
      <c r="J189" s="4">
        <v>0.43241760272864865</v>
      </c>
      <c r="K189" s="4">
        <v>0.34821574700682861</v>
      </c>
      <c r="L189" s="4">
        <v>0.2853099616182998</v>
      </c>
      <c r="M189" s="4">
        <v>0.41545895466962823</v>
      </c>
      <c r="N189" s="4">
        <v>0.33704179866570066</v>
      </c>
      <c r="O189" s="4">
        <v>0.24134478321825431</v>
      </c>
      <c r="P189" s="4">
        <v>0.43324844540780028</v>
      </c>
      <c r="Q189" s="4">
        <v>0.37294744862538709</v>
      </c>
      <c r="R189" s="4">
        <v>0.22423753360660836</v>
      </c>
      <c r="S189" s="4">
        <v>0.38910245588659359</v>
      </c>
      <c r="T189" s="4">
        <v>0.33460744189431779</v>
      </c>
      <c r="U189" s="4">
        <v>0.27845643356698602</v>
      </c>
      <c r="V189" s="4">
        <v>0.3446488844890272</v>
      </c>
      <c r="W189" s="4">
        <v>0.39268204106729243</v>
      </c>
      <c r="X189" s="4">
        <v>0.33196765616460427</v>
      </c>
    </row>
    <row r="190" spans="1:24" ht="15.5" x14ac:dyDescent="0.35">
      <c r="A190" s="4" t="s">
        <v>282</v>
      </c>
      <c r="B190" s="4" t="s">
        <v>466</v>
      </c>
      <c r="C190" s="4">
        <v>2</v>
      </c>
      <c r="D190" s="4">
        <v>0.52603067792616753</v>
      </c>
      <c r="E190" s="4">
        <v>0.30769145227014882</v>
      </c>
      <c r="F190" s="4">
        <v>0.27477427802580345</v>
      </c>
      <c r="G190" s="4">
        <v>0.21807792018334524</v>
      </c>
      <c r="H190" s="4">
        <v>0.5538003088276926</v>
      </c>
      <c r="I190" s="4">
        <v>0.28139770733477165</v>
      </c>
      <c r="J190" s="4">
        <v>0.43471769636018404</v>
      </c>
      <c r="K190" s="4">
        <v>0.34920219388220208</v>
      </c>
      <c r="L190" s="4">
        <v>0.28715067104809533</v>
      </c>
      <c r="M190" s="4">
        <v>0.41716866230201355</v>
      </c>
      <c r="N190" s="4">
        <v>0.33776975071465465</v>
      </c>
      <c r="O190" s="4">
        <v>0.24443894710566783</v>
      </c>
      <c r="P190" s="4">
        <v>0.43650595251612956</v>
      </c>
      <c r="Q190" s="4">
        <v>0.37349349174196889</v>
      </c>
      <c r="R190" s="4">
        <v>0.2265652588689607</v>
      </c>
      <c r="S190" s="4">
        <v>0.39020472913273124</v>
      </c>
      <c r="T190" s="4">
        <v>0.33712328732209462</v>
      </c>
      <c r="U190" s="4">
        <v>0.27977256795926747</v>
      </c>
      <c r="V190" s="4">
        <v>0.34758742552608346</v>
      </c>
      <c r="W190" s="4">
        <v>0.3980051552840545</v>
      </c>
      <c r="X190" s="4">
        <v>0.3369223973013894</v>
      </c>
    </row>
    <row r="191" spans="1:24" ht="15.5" x14ac:dyDescent="0.35">
      <c r="A191" s="4" t="s">
        <v>282</v>
      </c>
      <c r="B191" s="4" t="s">
        <v>467</v>
      </c>
      <c r="C191" s="4">
        <v>2</v>
      </c>
      <c r="D191" s="4">
        <v>0.52642206979962447</v>
      </c>
      <c r="E191" s="4">
        <v>0.31111024618426164</v>
      </c>
      <c r="F191" s="4">
        <v>0.27653565160289195</v>
      </c>
      <c r="G191" s="4">
        <v>0.21970536734889257</v>
      </c>
      <c r="H191" s="4">
        <v>0.554609958402002</v>
      </c>
      <c r="I191" s="4">
        <v>0.2828865840931567</v>
      </c>
      <c r="J191" s="4">
        <v>0.43701778999171942</v>
      </c>
      <c r="K191" s="4">
        <v>0.3501886407575755</v>
      </c>
      <c r="L191" s="4">
        <v>0.2889913804778908</v>
      </c>
      <c r="M191" s="4">
        <v>0.41887836993439881</v>
      </c>
      <c r="N191" s="4">
        <v>0.33849770276360863</v>
      </c>
      <c r="O191" s="4">
        <v>0.24753311099308134</v>
      </c>
      <c r="P191" s="4">
        <v>0.4397634596244589</v>
      </c>
      <c r="Q191" s="4">
        <v>0.37403953485855074</v>
      </c>
      <c r="R191" s="4">
        <v>0.22889298413131304</v>
      </c>
      <c r="S191" s="4">
        <v>0.3913070023788689</v>
      </c>
      <c r="T191" s="4">
        <v>0.33963913274987145</v>
      </c>
      <c r="U191" s="4">
        <v>0.28108870235154898</v>
      </c>
      <c r="V191" s="4">
        <v>0.35052596656313972</v>
      </c>
      <c r="W191" s="4">
        <v>0.40332826950081657</v>
      </c>
      <c r="X191" s="4">
        <v>0.34187713843817458</v>
      </c>
    </row>
    <row r="192" spans="1:24" ht="15.5" x14ac:dyDescent="0.35">
      <c r="A192" s="4" t="s">
        <v>282</v>
      </c>
      <c r="B192" s="4" t="s">
        <v>207</v>
      </c>
      <c r="C192" s="4">
        <v>2</v>
      </c>
      <c r="D192" s="4">
        <v>0.52681346167308141</v>
      </c>
      <c r="E192" s="4">
        <v>0.31452904009837435</v>
      </c>
      <c r="F192" s="4">
        <v>0.27829702517998045</v>
      </c>
      <c r="G192" s="4">
        <v>0.22133281451443992</v>
      </c>
      <c r="H192" s="4">
        <v>0.55541960797631151</v>
      </c>
      <c r="I192" s="4">
        <v>0.28437546085154175</v>
      </c>
      <c r="J192" s="4">
        <v>0.43931788362325475</v>
      </c>
      <c r="K192" s="4">
        <v>0.35117508763294897</v>
      </c>
      <c r="L192" s="4">
        <v>0.29083208990768628</v>
      </c>
      <c r="M192" s="4">
        <v>0.42058807756678412</v>
      </c>
      <c r="N192" s="4">
        <v>0.33922565481256262</v>
      </c>
      <c r="O192" s="4">
        <v>0.25062727488049485</v>
      </c>
      <c r="P192" s="4">
        <v>0.44302096673278824</v>
      </c>
      <c r="Q192" s="4">
        <v>0.37458557797513253</v>
      </c>
      <c r="R192" s="4">
        <v>0.23122070939366537</v>
      </c>
      <c r="S192" s="4">
        <v>0.39240927562500655</v>
      </c>
      <c r="T192" s="4">
        <v>0.34215497817764828</v>
      </c>
      <c r="U192" s="4">
        <v>0.28240483674383049</v>
      </c>
      <c r="V192" s="4">
        <v>0.35346450760019599</v>
      </c>
      <c r="W192" s="4">
        <v>0.40865138371757859</v>
      </c>
      <c r="X192" s="4">
        <v>0.3468318795749597</v>
      </c>
    </row>
    <row r="193" spans="1:24" ht="15.5" x14ac:dyDescent="0.35">
      <c r="A193" s="4" t="s">
        <v>282</v>
      </c>
      <c r="B193" s="4" t="s">
        <v>149</v>
      </c>
      <c r="C193" s="4">
        <v>2</v>
      </c>
      <c r="D193" s="4">
        <v>0.52720485354653834</v>
      </c>
      <c r="E193" s="4">
        <v>0.31794783401248716</v>
      </c>
      <c r="F193" s="4">
        <v>0.28005839875706895</v>
      </c>
      <c r="G193" s="4">
        <v>0.22296026167998728</v>
      </c>
      <c r="H193" s="4">
        <v>0.55622925755062103</v>
      </c>
      <c r="I193" s="4">
        <v>0.2858643376099268</v>
      </c>
      <c r="J193" s="4">
        <v>0.44161797725479013</v>
      </c>
      <c r="K193" s="4">
        <v>0.35216153450832244</v>
      </c>
      <c r="L193" s="4">
        <v>0.29267279933748175</v>
      </c>
      <c r="M193" s="4">
        <v>0.42229778519916944</v>
      </c>
      <c r="N193" s="4">
        <v>0.33995360686151666</v>
      </c>
      <c r="O193" s="4">
        <v>0.25372143876790837</v>
      </c>
      <c r="P193" s="4">
        <v>0.44627847384111752</v>
      </c>
      <c r="Q193" s="4">
        <v>0.37513162109171438</v>
      </c>
      <c r="R193" s="4">
        <v>0.23354843465601771</v>
      </c>
      <c r="S193" s="4">
        <v>0.3935115488711442</v>
      </c>
      <c r="T193" s="4">
        <v>0.34467082360542511</v>
      </c>
      <c r="U193" s="4">
        <v>0.283720971136112</v>
      </c>
      <c r="V193" s="4">
        <v>0.35640304863725225</v>
      </c>
      <c r="W193" s="4">
        <v>0.41397449793434066</v>
      </c>
      <c r="X193" s="4">
        <v>0.35178662071174482</v>
      </c>
    </row>
    <row r="194" spans="1:24" ht="15.5" x14ac:dyDescent="0.35">
      <c r="A194" s="4" t="s">
        <v>282</v>
      </c>
      <c r="B194" s="4" t="s">
        <v>468</v>
      </c>
      <c r="C194" s="4">
        <v>2</v>
      </c>
      <c r="D194" s="4">
        <v>0.52759624541999539</v>
      </c>
      <c r="E194" s="4">
        <v>0.32136662792659992</v>
      </c>
      <c r="F194" s="4">
        <v>0.28181977233415739</v>
      </c>
      <c r="G194" s="4">
        <v>0.22458770884553464</v>
      </c>
      <c r="H194" s="4">
        <v>0.55703890712493054</v>
      </c>
      <c r="I194" s="4">
        <v>0.28735321436831179</v>
      </c>
      <c r="J194" s="4">
        <v>0.44391807088632551</v>
      </c>
      <c r="K194" s="4">
        <v>0.35314798138369585</v>
      </c>
      <c r="L194" s="4">
        <v>0.29451350876727722</v>
      </c>
      <c r="M194" s="4">
        <v>0.4240074928315547</v>
      </c>
      <c r="N194" s="4">
        <v>0.34068155891047064</v>
      </c>
      <c r="O194" s="4">
        <v>0.25681560265532188</v>
      </c>
      <c r="P194" s="4">
        <v>0.44953598094944686</v>
      </c>
      <c r="Q194" s="4">
        <v>0.37567766420829618</v>
      </c>
      <c r="R194" s="4">
        <v>0.23587615991837005</v>
      </c>
      <c r="S194" s="4">
        <v>0.39461382211728185</v>
      </c>
      <c r="T194" s="4">
        <v>0.34718666903320194</v>
      </c>
      <c r="U194" s="4">
        <v>0.28503710552839351</v>
      </c>
      <c r="V194" s="4">
        <v>0.35934158967430851</v>
      </c>
      <c r="W194" s="4">
        <v>0.41929761215110273</v>
      </c>
      <c r="X194" s="4">
        <v>0.35674136184853</v>
      </c>
    </row>
    <row r="195" spans="1:24" ht="15.5" x14ac:dyDescent="0.35">
      <c r="A195" s="4" t="s">
        <v>282</v>
      </c>
      <c r="B195" s="4" t="s">
        <v>469</v>
      </c>
      <c r="C195" s="4">
        <v>2</v>
      </c>
      <c r="D195" s="4">
        <v>0.52798763729345233</v>
      </c>
      <c r="E195" s="4">
        <v>0.32478542184071268</v>
      </c>
      <c r="F195" s="4">
        <v>0.28358114591124589</v>
      </c>
      <c r="G195" s="4">
        <v>0.226215156011082</v>
      </c>
      <c r="H195" s="4">
        <v>0.55784855669924005</v>
      </c>
      <c r="I195" s="4">
        <v>0.28884209112669684</v>
      </c>
      <c r="J195" s="4">
        <v>0.44621816451786084</v>
      </c>
      <c r="K195" s="4">
        <v>0.35413442825906932</v>
      </c>
      <c r="L195" s="4">
        <v>0.29635421819707269</v>
      </c>
      <c r="M195" s="4">
        <v>0.42571720046394002</v>
      </c>
      <c r="N195" s="4">
        <v>0.34140951095942462</v>
      </c>
      <c r="O195" s="4">
        <v>0.2599097665427354</v>
      </c>
      <c r="P195" s="4">
        <v>0.45279348805777619</v>
      </c>
      <c r="Q195" s="4">
        <v>0.37622370732487803</v>
      </c>
      <c r="R195" s="4">
        <v>0.23820388518072239</v>
      </c>
      <c r="S195" s="4">
        <v>0.39571609536341956</v>
      </c>
      <c r="T195" s="4">
        <v>0.34970251446097872</v>
      </c>
      <c r="U195" s="4">
        <v>0.28635323992067502</v>
      </c>
      <c r="V195" s="4">
        <v>0.36228013071136478</v>
      </c>
      <c r="W195" s="4">
        <v>0.42462072636786474</v>
      </c>
      <c r="X195" s="4">
        <v>0.36169610298531507</v>
      </c>
    </row>
    <row r="196" spans="1:24" ht="15.5" x14ac:dyDescent="0.35">
      <c r="A196" s="4" t="s">
        <v>282</v>
      </c>
      <c r="B196" s="4" t="s">
        <v>470</v>
      </c>
      <c r="C196" s="4">
        <v>2</v>
      </c>
      <c r="D196" s="4">
        <v>0.52837902916690926</v>
      </c>
      <c r="E196" s="4">
        <v>0.32820421575482545</v>
      </c>
      <c r="F196" s="4">
        <v>0.28534251948833439</v>
      </c>
      <c r="G196" s="4">
        <v>0.22784260317662935</v>
      </c>
      <c r="H196" s="4">
        <v>0.55865820627354956</v>
      </c>
      <c r="I196" s="4">
        <v>0.29033096788508189</v>
      </c>
      <c r="J196" s="4">
        <v>0.44851825814939622</v>
      </c>
      <c r="K196" s="4">
        <v>0.35512087513444279</v>
      </c>
      <c r="L196" s="4">
        <v>0.29819492762686817</v>
      </c>
      <c r="M196" s="4">
        <v>0.42742690809632533</v>
      </c>
      <c r="N196" s="4">
        <v>0.34213746300837861</v>
      </c>
      <c r="O196" s="4">
        <v>0.26300393043014891</v>
      </c>
      <c r="P196" s="4">
        <v>0.45605099516610553</v>
      </c>
      <c r="Q196" s="4">
        <v>0.37676975044145983</v>
      </c>
      <c r="R196" s="4">
        <v>0.24053161044307472</v>
      </c>
      <c r="S196" s="4">
        <v>0.39681836860955721</v>
      </c>
      <c r="T196" s="4">
        <v>0.35221835988875555</v>
      </c>
      <c r="U196" s="4">
        <v>0.28766937431295647</v>
      </c>
      <c r="V196" s="4">
        <v>0.36521867174842104</v>
      </c>
      <c r="W196" s="4">
        <v>0.42994384058462676</v>
      </c>
      <c r="X196" s="4">
        <v>0.36665084412210025</v>
      </c>
    </row>
    <row r="197" spans="1:24" ht="15.5" x14ac:dyDescent="0.35">
      <c r="A197" s="4" t="s">
        <v>282</v>
      </c>
      <c r="B197" s="4" t="s">
        <v>471</v>
      </c>
      <c r="C197" s="4">
        <v>2</v>
      </c>
      <c r="D197" s="4">
        <v>0.5287704210403662</v>
      </c>
      <c r="E197" s="4">
        <v>0.33162300966893821</v>
      </c>
      <c r="F197" s="4">
        <v>0.28710389306542283</v>
      </c>
      <c r="G197" s="4">
        <v>0.22947005034217671</v>
      </c>
      <c r="H197" s="4">
        <v>0.55946785584785896</v>
      </c>
      <c r="I197" s="4">
        <v>0.29181984464346689</v>
      </c>
      <c r="J197" s="4">
        <v>0.45081835178093155</v>
      </c>
      <c r="K197" s="4">
        <v>0.35610732200981626</v>
      </c>
      <c r="L197" s="4">
        <v>0.3000356370566637</v>
      </c>
      <c r="M197" s="4">
        <v>0.42913661572871065</v>
      </c>
      <c r="N197" s="4">
        <v>0.34286541505733259</v>
      </c>
      <c r="O197" s="4">
        <v>0.26609809431756243</v>
      </c>
      <c r="P197" s="4">
        <v>0.45930850227443487</v>
      </c>
      <c r="Q197" s="4">
        <v>0.37731579355804168</v>
      </c>
      <c r="R197" s="4">
        <v>0.24285933570542706</v>
      </c>
      <c r="S197" s="4">
        <v>0.39792064185569487</v>
      </c>
      <c r="T197" s="4">
        <v>0.35473420531653238</v>
      </c>
      <c r="U197" s="4">
        <v>0.28898550870523798</v>
      </c>
      <c r="V197" s="4">
        <v>0.36815721278547731</v>
      </c>
      <c r="W197" s="4">
        <v>0.43526695480138883</v>
      </c>
      <c r="X197" s="4">
        <v>0.37160558525888537</v>
      </c>
    </row>
    <row r="198" spans="1:24" ht="15.5" x14ac:dyDescent="0.35">
      <c r="A198" s="4" t="s">
        <v>282</v>
      </c>
      <c r="B198" s="4" t="s">
        <v>472</v>
      </c>
      <c r="C198" s="4">
        <v>2</v>
      </c>
      <c r="D198" s="4">
        <v>0.52916181291382325</v>
      </c>
      <c r="E198" s="4">
        <v>0.33504180358305097</v>
      </c>
      <c r="F198" s="4">
        <v>0.28886526664251133</v>
      </c>
      <c r="G198" s="4">
        <v>0.23109749750772404</v>
      </c>
      <c r="H198" s="4">
        <v>0.56027750542216848</v>
      </c>
      <c r="I198" s="4">
        <v>0.29330872140185194</v>
      </c>
      <c r="J198" s="4">
        <v>0.45311844541246693</v>
      </c>
      <c r="K198" s="4">
        <v>0.35709376888518968</v>
      </c>
      <c r="L198" s="4">
        <v>0.30187634648645917</v>
      </c>
      <c r="M198" s="4">
        <v>0.43084632336109591</v>
      </c>
      <c r="N198" s="4">
        <v>0.34359336710628663</v>
      </c>
      <c r="O198" s="4">
        <v>0.26919225820497594</v>
      </c>
      <c r="P198" s="4">
        <v>0.46256600938276415</v>
      </c>
      <c r="Q198" s="4">
        <v>0.37786183667462347</v>
      </c>
      <c r="R198" s="4">
        <v>0.2451870609677794</v>
      </c>
      <c r="S198" s="4">
        <v>0.39902291510183252</v>
      </c>
      <c r="T198" s="4">
        <v>0.35725005074430921</v>
      </c>
      <c r="U198" s="4">
        <v>0.29030164309751949</v>
      </c>
      <c r="V198" s="4">
        <v>0.37109575382253357</v>
      </c>
      <c r="W198" s="4">
        <v>0.4405900690181509</v>
      </c>
      <c r="X198" s="4">
        <v>0.3765603263956705</v>
      </c>
    </row>
    <row r="199" spans="1:24" ht="15.5" x14ac:dyDescent="0.35">
      <c r="A199" s="4" t="s">
        <v>282</v>
      </c>
      <c r="B199" s="4" t="s">
        <v>208</v>
      </c>
      <c r="C199" s="4">
        <v>2</v>
      </c>
      <c r="D199" s="4">
        <v>0.52955320478728019</v>
      </c>
      <c r="E199" s="4">
        <v>0.33846059749716373</v>
      </c>
      <c r="F199" s="4">
        <v>0.29062664021959983</v>
      </c>
      <c r="G199" s="4">
        <v>0.2327249446732714</v>
      </c>
      <c r="H199" s="4">
        <v>0.56108715499647799</v>
      </c>
      <c r="I199" s="4">
        <v>0.29479759816023698</v>
      </c>
      <c r="J199" s="4">
        <v>0.45541853904400231</v>
      </c>
      <c r="K199" s="4">
        <v>0.35808021576056315</v>
      </c>
      <c r="L199" s="4">
        <v>0.30371705591625464</v>
      </c>
      <c r="M199" s="4">
        <v>0.43255603099348122</v>
      </c>
      <c r="N199" s="4">
        <v>0.34432131915524061</v>
      </c>
      <c r="O199" s="4">
        <v>0.27228642209238946</v>
      </c>
      <c r="P199" s="4">
        <v>0.46582351649109349</v>
      </c>
      <c r="Q199" s="4">
        <v>0.37840787979120533</v>
      </c>
      <c r="R199" s="4">
        <v>0.24751478623013173</v>
      </c>
      <c r="S199" s="4">
        <v>0.40012518834797017</v>
      </c>
      <c r="T199" s="4">
        <v>0.35976589617208604</v>
      </c>
      <c r="U199" s="4">
        <v>0.291617777489801</v>
      </c>
      <c r="V199" s="4">
        <v>0.37403429485958983</v>
      </c>
      <c r="W199" s="4">
        <v>0.44591318323491291</v>
      </c>
      <c r="X199" s="4">
        <v>0.38151506753245568</v>
      </c>
    </row>
    <row r="200" spans="1:24" ht="15.5" x14ac:dyDescent="0.35">
      <c r="A200" s="4" t="s">
        <v>282</v>
      </c>
      <c r="B200" s="4" t="s">
        <v>150</v>
      </c>
      <c r="C200" s="4">
        <v>2</v>
      </c>
      <c r="D200" s="4">
        <v>0.52955320478728019</v>
      </c>
      <c r="E200" s="4">
        <v>0.33846059749716373</v>
      </c>
      <c r="F200" s="4">
        <v>0.29062664021959983</v>
      </c>
      <c r="G200" s="4">
        <v>0.2327249446732714</v>
      </c>
      <c r="H200" s="4">
        <v>0.56108715499647799</v>
      </c>
      <c r="I200" s="4">
        <v>0.29479759816023698</v>
      </c>
      <c r="J200" s="4">
        <v>0.45541853904400231</v>
      </c>
      <c r="K200" s="4">
        <v>0.35808021576056315</v>
      </c>
      <c r="L200" s="4">
        <v>0.30371705591625464</v>
      </c>
      <c r="M200" s="4">
        <v>0.43255603099348122</v>
      </c>
      <c r="N200" s="4">
        <v>0.34432131915524061</v>
      </c>
      <c r="O200" s="4">
        <v>0.27228642209238946</v>
      </c>
      <c r="P200" s="4">
        <v>0.46582351649109349</v>
      </c>
      <c r="Q200" s="4">
        <v>0.37840787979120533</v>
      </c>
      <c r="R200" s="4">
        <v>0.24751478623013173</v>
      </c>
      <c r="S200" s="4">
        <v>0.40012518834797017</v>
      </c>
      <c r="T200" s="4">
        <v>0.35976589617208604</v>
      </c>
      <c r="U200" s="4">
        <v>0.291617777489801</v>
      </c>
      <c r="V200" s="4">
        <v>0.37403429485958983</v>
      </c>
      <c r="W200" s="4">
        <v>0.44591318323491291</v>
      </c>
      <c r="X200" s="4">
        <v>0.38151506753245568</v>
      </c>
    </row>
    <row r="201" spans="1:24" ht="15.5" x14ac:dyDescent="0.35">
      <c r="A201" s="4" t="s">
        <v>282</v>
      </c>
      <c r="B201" s="4" t="s">
        <v>473</v>
      </c>
      <c r="C201" s="4">
        <v>2</v>
      </c>
      <c r="D201" s="4">
        <v>0.52955320478728019</v>
      </c>
      <c r="E201" s="4">
        <v>0.33846059749716373</v>
      </c>
      <c r="F201" s="4">
        <v>0.29062664021959983</v>
      </c>
      <c r="G201" s="4">
        <v>0.2327249446732714</v>
      </c>
      <c r="H201" s="4">
        <v>0.56108715499647799</v>
      </c>
      <c r="I201" s="4">
        <v>0.29479759816023698</v>
      </c>
      <c r="J201" s="4">
        <v>0.45541853904400231</v>
      </c>
      <c r="K201" s="4">
        <v>0.35808021576056315</v>
      </c>
      <c r="L201" s="4">
        <v>0.30371705591625464</v>
      </c>
      <c r="M201" s="4">
        <v>0.43255603099348122</v>
      </c>
      <c r="N201" s="4">
        <v>0.34432131915524061</v>
      </c>
      <c r="O201" s="4">
        <v>0.27228642209238946</v>
      </c>
      <c r="P201" s="4">
        <v>0.46582351649109349</v>
      </c>
      <c r="Q201" s="4">
        <v>0.37840787979120533</v>
      </c>
      <c r="R201" s="4">
        <v>0.24751478623013173</v>
      </c>
      <c r="S201" s="4">
        <v>0.40012518834797017</v>
      </c>
      <c r="T201" s="4">
        <v>0.35976589617208604</v>
      </c>
      <c r="U201" s="4">
        <v>0.291617777489801</v>
      </c>
      <c r="V201" s="4">
        <v>0.37403429485958983</v>
      </c>
      <c r="W201" s="4">
        <v>0.44591318323491291</v>
      </c>
      <c r="X201" s="4">
        <v>0.38151506753245568</v>
      </c>
    </row>
    <row r="202" spans="1:24" ht="15.5" x14ac:dyDescent="0.35">
      <c r="A202" s="4" t="s">
        <v>282</v>
      </c>
      <c r="B202" s="4" t="s">
        <v>474</v>
      </c>
      <c r="C202" s="4">
        <v>2</v>
      </c>
      <c r="D202" s="4">
        <v>0.52955320478728019</v>
      </c>
      <c r="E202" s="4">
        <v>0.33846059749716373</v>
      </c>
      <c r="F202" s="4">
        <v>0.29062664021959983</v>
      </c>
      <c r="G202" s="4">
        <v>0.2327249446732714</v>
      </c>
      <c r="H202" s="4">
        <v>0.56108715499647799</v>
      </c>
      <c r="I202" s="4">
        <v>0.29479759816023698</v>
      </c>
      <c r="J202" s="4">
        <v>0.45541853904400231</v>
      </c>
      <c r="K202" s="4">
        <v>0.35808021576056315</v>
      </c>
      <c r="L202" s="4">
        <v>0.30371705591625464</v>
      </c>
      <c r="M202" s="4">
        <v>0.43255603099348122</v>
      </c>
      <c r="N202" s="4">
        <v>0.34432131915524061</v>
      </c>
      <c r="O202" s="4">
        <v>0.27228642209238946</v>
      </c>
      <c r="P202" s="4">
        <v>0.46582351649109349</v>
      </c>
      <c r="Q202" s="4">
        <v>0.37840787979120533</v>
      </c>
      <c r="R202" s="4">
        <v>0.24751478623013173</v>
      </c>
      <c r="S202" s="4">
        <v>0.40012518834797017</v>
      </c>
      <c r="T202" s="4">
        <v>0.35976589617208604</v>
      </c>
      <c r="U202" s="4">
        <v>0.291617777489801</v>
      </c>
      <c r="V202" s="4">
        <v>0.37403429485958983</v>
      </c>
      <c r="W202" s="4">
        <v>0.44591318323491291</v>
      </c>
      <c r="X202" s="4">
        <v>0.38151506753245568</v>
      </c>
    </row>
    <row r="203" spans="1:24" ht="15.5" x14ac:dyDescent="0.35">
      <c r="A203" s="4" t="s">
        <v>282</v>
      </c>
      <c r="B203" s="4" t="s">
        <v>475</v>
      </c>
      <c r="C203" s="4">
        <v>2</v>
      </c>
      <c r="D203" s="4">
        <v>0.52955320478728019</v>
      </c>
      <c r="E203" s="4">
        <v>0.33846059749716373</v>
      </c>
      <c r="F203" s="4">
        <v>0.29062664021959983</v>
      </c>
      <c r="G203" s="4">
        <v>0.2327249446732714</v>
      </c>
      <c r="H203" s="4">
        <v>0.56108715499647799</v>
      </c>
      <c r="I203" s="4">
        <v>0.29479759816023698</v>
      </c>
      <c r="J203" s="4">
        <v>0.45541853904400231</v>
      </c>
      <c r="K203" s="4">
        <v>0.35808021576056315</v>
      </c>
      <c r="L203" s="4">
        <v>0.30371705591625464</v>
      </c>
      <c r="M203" s="4">
        <v>0.43255603099348122</v>
      </c>
      <c r="N203" s="4">
        <v>0.34432131915524061</v>
      </c>
      <c r="O203" s="4">
        <v>0.27228642209238946</v>
      </c>
      <c r="P203" s="4">
        <v>0.46582351649109349</v>
      </c>
      <c r="Q203" s="4">
        <v>0.37840787979120533</v>
      </c>
      <c r="R203" s="4">
        <v>0.24751478623013173</v>
      </c>
      <c r="S203" s="4">
        <v>0.40012518834797017</v>
      </c>
      <c r="T203" s="4">
        <v>0.35976589617208604</v>
      </c>
      <c r="U203" s="4">
        <v>0.291617777489801</v>
      </c>
      <c r="V203" s="4">
        <v>0.37403429485958983</v>
      </c>
      <c r="W203" s="4">
        <v>0.44591318323491291</v>
      </c>
      <c r="X203" s="4">
        <v>0.38151506753245568</v>
      </c>
    </row>
    <row r="204" spans="1:24" ht="15.5" x14ac:dyDescent="0.35">
      <c r="A204" s="4" t="s">
        <v>282</v>
      </c>
      <c r="B204" s="4" t="s">
        <v>476</v>
      </c>
      <c r="C204" s="4">
        <v>2</v>
      </c>
      <c r="D204" s="4">
        <v>0.52955320478728019</v>
      </c>
      <c r="E204" s="4">
        <v>0.33846059749716373</v>
      </c>
      <c r="F204" s="4">
        <v>0.29062664021959983</v>
      </c>
      <c r="G204" s="4">
        <v>0.2327249446732714</v>
      </c>
      <c r="H204" s="4">
        <v>0.56108715499647799</v>
      </c>
      <c r="I204" s="4">
        <v>0.29479759816023698</v>
      </c>
      <c r="J204" s="4">
        <v>0.45541853904400231</v>
      </c>
      <c r="K204" s="4">
        <v>0.35808021576056315</v>
      </c>
      <c r="L204" s="4">
        <v>0.30371705591625464</v>
      </c>
      <c r="M204" s="4">
        <v>0.43255603099348122</v>
      </c>
      <c r="N204" s="4">
        <v>0.34432131915524061</v>
      </c>
      <c r="O204" s="4">
        <v>0.27228642209238946</v>
      </c>
      <c r="P204" s="4">
        <v>0.46582351649109349</v>
      </c>
      <c r="Q204" s="4">
        <v>0.37840787979120533</v>
      </c>
      <c r="R204" s="4">
        <v>0.24751478623013173</v>
      </c>
      <c r="S204" s="4">
        <v>0.40012518834797017</v>
      </c>
      <c r="T204" s="4">
        <v>0.35976589617208604</v>
      </c>
      <c r="U204" s="4">
        <v>0.291617777489801</v>
      </c>
      <c r="V204" s="4">
        <v>0.37403429485958983</v>
      </c>
      <c r="W204" s="4">
        <v>0.44591318323491291</v>
      </c>
      <c r="X204" s="4">
        <v>0.38151506753245568</v>
      </c>
    </row>
    <row r="205" spans="1:24" ht="15.5" x14ac:dyDescent="0.35">
      <c r="A205" s="4" t="s">
        <v>282</v>
      </c>
      <c r="B205" s="4" t="s">
        <v>477</v>
      </c>
      <c r="C205" s="4">
        <v>2</v>
      </c>
      <c r="D205" s="4">
        <v>0.52955320478728019</v>
      </c>
      <c r="E205" s="4">
        <v>0.33846059749716373</v>
      </c>
      <c r="F205" s="4">
        <v>0.29062664021959983</v>
      </c>
      <c r="G205" s="4">
        <v>0.2327249446732714</v>
      </c>
      <c r="H205" s="4">
        <v>0.56108715499647799</v>
      </c>
      <c r="I205" s="4">
        <v>0.29479759816023698</v>
      </c>
      <c r="J205" s="4">
        <v>0.45541853904400231</v>
      </c>
      <c r="K205" s="4">
        <v>0.35808021576056315</v>
      </c>
      <c r="L205" s="4">
        <v>0.30371705591625464</v>
      </c>
      <c r="M205" s="4">
        <v>0.43255603099348122</v>
      </c>
      <c r="N205" s="4">
        <v>0.34432131915524061</v>
      </c>
      <c r="O205" s="4">
        <v>0.27228642209238946</v>
      </c>
      <c r="P205" s="4">
        <v>0.46582351649109349</v>
      </c>
      <c r="Q205" s="4">
        <v>0.37840787979120533</v>
      </c>
      <c r="R205" s="4">
        <v>0.24751478623013173</v>
      </c>
      <c r="S205" s="4">
        <v>0.40012518834797017</v>
      </c>
      <c r="T205" s="4">
        <v>0.35976589617208604</v>
      </c>
      <c r="U205" s="4">
        <v>0.291617777489801</v>
      </c>
      <c r="V205" s="4">
        <v>0.37403429485958983</v>
      </c>
      <c r="W205" s="4">
        <v>0.44591318323491291</v>
      </c>
      <c r="X205" s="4">
        <v>0.38151506753245568</v>
      </c>
    </row>
    <row r="206" spans="1:24" ht="15.5" x14ac:dyDescent="0.35">
      <c r="A206" s="4" t="s">
        <v>282</v>
      </c>
      <c r="B206" s="4" t="s">
        <v>209</v>
      </c>
      <c r="C206" s="4">
        <v>2</v>
      </c>
      <c r="D206" s="4">
        <v>0.52955320478728019</v>
      </c>
      <c r="E206" s="4">
        <v>0.33846059749716373</v>
      </c>
      <c r="F206" s="4">
        <v>0.29062664021959983</v>
      </c>
      <c r="G206" s="4">
        <v>0.2327249446732714</v>
      </c>
      <c r="H206" s="4">
        <v>0.56108715499647799</v>
      </c>
      <c r="I206" s="4">
        <v>0.29479759816023698</v>
      </c>
      <c r="J206" s="4">
        <v>0.45541853904400231</v>
      </c>
      <c r="K206" s="4">
        <v>0.35808021576056315</v>
      </c>
      <c r="L206" s="4">
        <v>0.30371705591625464</v>
      </c>
      <c r="M206" s="4">
        <v>0.43255603099348122</v>
      </c>
      <c r="N206" s="4">
        <v>0.34432131915524061</v>
      </c>
      <c r="O206" s="4">
        <v>0.27228642209238946</v>
      </c>
      <c r="P206" s="4">
        <v>0.46582351649109349</v>
      </c>
      <c r="Q206" s="4">
        <v>0.37840787979120533</v>
      </c>
      <c r="R206" s="4">
        <v>0.24751478623013173</v>
      </c>
      <c r="S206" s="4">
        <v>0.40012518834797017</v>
      </c>
      <c r="T206" s="4">
        <v>0.35976589617208604</v>
      </c>
      <c r="U206" s="4">
        <v>0.291617777489801</v>
      </c>
      <c r="V206" s="4">
        <v>0.37403429485958983</v>
      </c>
      <c r="W206" s="4">
        <v>0.44591318323491291</v>
      </c>
      <c r="X206" s="4">
        <v>0.38151506753245568</v>
      </c>
    </row>
    <row r="207" spans="1:24" ht="15.5" x14ac:dyDescent="0.35">
      <c r="A207" s="4" t="s">
        <v>282</v>
      </c>
      <c r="B207" s="4" t="s">
        <v>151</v>
      </c>
      <c r="C207" s="4">
        <v>2</v>
      </c>
      <c r="D207" s="4">
        <v>0.52955320478728019</v>
      </c>
      <c r="E207" s="4">
        <v>0.33846059749716373</v>
      </c>
      <c r="F207" s="4">
        <v>0.29062664021959983</v>
      </c>
      <c r="G207" s="4">
        <v>0.2327249446732714</v>
      </c>
      <c r="H207" s="4">
        <v>0.56108715499647799</v>
      </c>
      <c r="I207" s="4">
        <v>0.29479759816023698</v>
      </c>
      <c r="J207" s="4">
        <v>0.45541853904400231</v>
      </c>
      <c r="K207" s="4">
        <v>0.35808021576056315</v>
      </c>
      <c r="L207" s="4">
        <v>0.30371705591625464</v>
      </c>
      <c r="M207" s="4">
        <v>0.43255603099348122</v>
      </c>
      <c r="N207" s="4">
        <v>0.34432131915524061</v>
      </c>
      <c r="O207" s="4">
        <v>0.27228642209238946</v>
      </c>
      <c r="P207" s="4">
        <v>0.46582351649109349</v>
      </c>
      <c r="Q207" s="4">
        <v>0.37840787979120533</v>
      </c>
      <c r="R207" s="4">
        <v>0.24751478623013173</v>
      </c>
      <c r="S207" s="4">
        <v>0.40012518834797017</v>
      </c>
      <c r="T207" s="4">
        <v>0.35976589617208604</v>
      </c>
      <c r="U207" s="4">
        <v>0.291617777489801</v>
      </c>
      <c r="V207" s="4">
        <v>0.37403429485958983</v>
      </c>
      <c r="W207" s="4">
        <v>0.44591318323491291</v>
      </c>
      <c r="X207" s="4">
        <v>0.38151506753245568</v>
      </c>
    </row>
    <row r="208" spans="1:24" ht="15.5" x14ac:dyDescent="0.35">
      <c r="A208" s="4" t="s">
        <v>282</v>
      </c>
      <c r="B208" s="4" t="s">
        <v>478</v>
      </c>
      <c r="C208" s="4">
        <v>2</v>
      </c>
      <c r="D208" s="4">
        <v>0.52955320478728019</v>
      </c>
      <c r="E208" s="4">
        <v>0.33846059749716373</v>
      </c>
      <c r="F208" s="4">
        <v>0.29062664021959983</v>
      </c>
      <c r="G208" s="4">
        <v>0.2327249446732714</v>
      </c>
      <c r="H208" s="4">
        <v>0.56108715499647799</v>
      </c>
      <c r="I208" s="4">
        <v>0.29479759816023698</v>
      </c>
      <c r="J208" s="4">
        <v>0.45541853904400231</v>
      </c>
      <c r="K208" s="4">
        <v>0.35808021576056315</v>
      </c>
      <c r="L208" s="4">
        <v>0.30371705591625464</v>
      </c>
      <c r="M208" s="4">
        <v>0.43255603099348122</v>
      </c>
      <c r="N208" s="4">
        <v>0.34432131915524061</v>
      </c>
      <c r="O208" s="4">
        <v>0.27228642209238946</v>
      </c>
      <c r="P208" s="4">
        <v>0.46582351649109349</v>
      </c>
      <c r="Q208" s="4">
        <v>0.37840787979120533</v>
      </c>
      <c r="R208" s="4">
        <v>0.24751478623013173</v>
      </c>
      <c r="S208" s="4">
        <v>0.40012518834797017</v>
      </c>
      <c r="T208" s="4">
        <v>0.35976589617208604</v>
      </c>
      <c r="U208" s="4">
        <v>0.291617777489801</v>
      </c>
      <c r="V208" s="4">
        <v>0.37403429485958983</v>
      </c>
      <c r="W208" s="4">
        <v>0.44591318323491291</v>
      </c>
      <c r="X208" s="4">
        <v>0.38151506753245568</v>
      </c>
    </row>
    <row r="209" spans="1:24" ht="15.5" x14ac:dyDescent="0.35">
      <c r="A209" s="4" t="s">
        <v>282</v>
      </c>
      <c r="B209" s="4" t="s">
        <v>479</v>
      </c>
      <c r="C209" s="4">
        <v>2</v>
      </c>
      <c r="D209" s="4">
        <v>0.52955320478728019</v>
      </c>
      <c r="E209" s="4">
        <v>0.33846059749716373</v>
      </c>
      <c r="F209" s="4">
        <v>0.29062664021959983</v>
      </c>
      <c r="G209" s="4">
        <v>0.2327249446732714</v>
      </c>
      <c r="H209" s="4">
        <v>0.56108715499647799</v>
      </c>
      <c r="I209" s="4">
        <v>0.29479759816023698</v>
      </c>
      <c r="J209" s="4">
        <v>0.45541853904400231</v>
      </c>
      <c r="K209" s="4">
        <v>0.35808021576056315</v>
      </c>
      <c r="L209" s="4">
        <v>0.30371705591625464</v>
      </c>
      <c r="M209" s="4">
        <v>0.43255603099348122</v>
      </c>
      <c r="N209" s="4">
        <v>0.34432131915524061</v>
      </c>
      <c r="O209" s="4">
        <v>0.27228642209238946</v>
      </c>
      <c r="P209" s="4">
        <v>0.46582351649109349</v>
      </c>
      <c r="Q209" s="4">
        <v>0.37840787979120533</v>
      </c>
      <c r="R209" s="4">
        <v>0.24751478623013173</v>
      </c>
      <c r="S209" s="4">
        <v>0.40012518834797017</v>
      </c>
      <c r="T209" s="4">
        <v>0.35976589617208604</v>
      </c>
      <c r="U209" s="4">
        <v>0.291617777489801</v>
      </c>
      <c r="V209" s="4">
        <v>0.37403429485958983</v>
      </c>
      <c r="W209" s="4">
        <v>0.44591318323491291</v>
      </c>
      <c r="X209" s="4">
        <v>0.38151506753245568</v>
      </c>
    </row>
    <row r="210" spans="1:24" ht="15.5" x14ac:dyDescent="0.35">
      <c r="A210" s="4" t="s">
        <v>282</v>
      </c>
      <c r="B210" s="4" t="s">
        <v>480</v>
      </c>
      <c r="C210" s="4">
        <v>2</v>
      </c>
      <c r="D210" s="4">
        <v>0.52955320478728019</v>
      </c>
      <c r="E210" s="4">
        <v>0.33846059749716373</v>
      </c>
      <c r="F210" s="4">
        <v>0.29062664021959983</v>
      </c>
      <c r="G210" s="4">
        <v>0.2327249446732714</v>
      </c>
      <c r="H210" s="4">
        <v>0.56108715499647799</v>
      </c>
      <c r="I210" s="4">
        <v>0.29479759816023698</v>
      </c>
      <c r="J210" s="4">
        <v>0.45541853904400231</v>
      </c>
      <c r="K210" s="4">
        <v>0.35808021576056315</v>
      </c>
      <c r="L210" s="4">
        <v>0.30371705591625464</v>
      </c>
      <c r="M210" s="4">
        <v>0.43255603099348122</v>
      </c>
      <c r="N210" s="4">
        <v>0.34432131915524061</v>
      </c>
      <c r="O210" s="4">
        <v>0.27228642209238946</v>
      </c>
      <c r="P210" s="4">
        <v>0.46582351649109349</v>
      </c>
      <c r="Q210" s="4">
        <v>0.37840787979120533</v>
      </c>
      <c r="R210" s="4">
        <v>0.24751478623013173</v>
      </c>
      <c r="S210" s="4">
        <v>0.40012518834797017</v>
      </c>
      <c r="T210" s="4">
        <v>0.35976589617208604</v>
      </c>
      <c r="U210" s="4">
        <v>0.291617777489801</v>
      </c>
      <c r="V210" s="4">
        <v>0.37403429485958983</v>
      </c>
      <c r="W210" s="4">
        <v>0.44591318323491291</v>
      </c>
      <c r="X210" s="4">
        <v>0.38151506753245568</v>
      </c>
    </row>
    <row r="211" spans="1:24" ht="15.5" x14ac:dyDescent="0.35">
      <c r="A211" s="4" t="s">
        <v>282</v>
      </c>
      <c r="B211" s="4" t="s">
        <v>481</v>
      </c>
      <c r="C211" s="4">
        <v>2</v>
      </c>
      <c r="D211" s="4">
        <v>0.52955320478728019</v>
      </c>
      <c r="E211" s="4">
        <v>0.33846059749716373</v>
      </c>
      <c r="F211" s="4">
        <v>0.29062664021959983</v>
      </c>
      <c r="G211" s="4">
        <v>0.2327249446732714</v>
      </c>
      <c r="H211" s="4">
        <v>0.56108715499647799</v>
      </c>
      <c r="I211" s="4">
        <v>0.29479759816023698</v>
      </c>
      <c r="J211" s="4">
        <v>0.45541853904400231</v>
      </c>
      <c r="K211" s="4">
        <v>0.35808021576056315</v>
      </c>
      <c r="L211" s="4">
        <v>0.30371705591625464</v>
      </c>
      <c r="M211" s="4">
        <v>0.43255603099348122</v>
      </c>
      <c r="N211" s="4">
        <v>0.34432131915524061</v>
      </c>
      <c r="O211" s="4">
        <v>0.27228642209238946</v>
      </c>
      <c r="P211" s="4">
        <v>0.46582351649109349</v>
      </c>
      <c r="Q211" s="4">
        <v>0.37840787979120533</v>
      </c>
      <c r="R211" s="4">
        <v>0.24751478623013173</v>
      </c>
      <c r="S211" s="4">
        <v>0.40012518834797017</v>
      </c>
      <c r="T211" s="4">
        <v>0.35976589617208604</v>
      </c>
      <c r="U211" s="4">
        <v>0.291617777489801</v>
      </c>
      <c r="V211" s="4">
        <v>0.37403429485958983</v>
      </c>
      <c r="W211" s="4">
        <v>0.44591318323491291</v>
      </c>
      <c r="X211" s="4">
        <v>0.38151506753245568</v>
      </c>
    </row>
    <row r="212" spans="1:24" ht="15.5" x14ac:dyDescent="0.35">
      <c r="A212" s="4" t="s">
        <v>282</v>
      </c>
      <c r="B212" s="4" t="s">
        <v>482</v>
      </c>
      <c r="C212" s="4">
        <v>2</v>
      </c>
      <c r="D212" s="4">
        <v>0.52955320478728019</v>
      </c>
      <c r="E212" s="4">
        <v>0.33846059749716373</v>
      </c>
      <c r="F212" s="4">
        <v>0.29062664021959983</v>
      </c>
      <c r="G212" s="4">
        <v>0.2327249446732714</v>
      </c>
      <c r="H212" s="4">
        <v>0.56108715499647799</v>
      </c>
      <c r="I212" s="4">
        <v>0.29479759816023698</v>
      </c>
      <c r="J212" s="4">
        <v>0.45541853904400231</v>
      </c>
      <c r="K212" s="4">
        <v>0.35808021576056315</v>
      </c>
      <c r="L212" s="4">
        <v>0.30371705591625464</v>
      </c>
      <c r="M212" s="4">
        <v>0.43255603099348122</v>
      </c>
      <c r="N212" s="4">
        <v>0.34432131915524061</v>
      </c>
      <c r="O212" s="4">
        <v>0.27228642209238946</v>
      </c>
      <c r="P212" s="4">
        <v>0.46582351649109349</v>
      </c>
      <c r="Q212" s="4">
        <v>0.37840787979120533</v>
      </c>
      <c r="R212" s="4">
        <v>0.24751478623013173</v>
      </c>
      <c r="S212" s="4">
        <v>0.40012518834797017</v>
      </c>
      <c r="T212" s="4">
        <v>0.35976589617208604</v>
      </c>
      <c r="U212" s="4">
        <v>0.291617777489801</v>
      </c>
      <c r="V212" s="4">
        <v>0.37403429485958983</v>
      </c>
      <c r="W212" s="4">
        <v>0.44591318323491291</v>
      </c>
      <c r="X212" s="4">
        <v>0.38151506753245568</v>
      </c>
    </row>
    <row r="213" spans="1:24" ht="15.5" x14ac:dyDescent="0.35">
      <c r="A213" s="4" t="s">
        <v>282</v>
      </c>
      <c r="B213" s="4" t="s">
        <v>210</v>
      </c>
      <c r="C213" s="4">
        <v>2</v>
      </c>
      <c r="D213" s="4">
        <v>0.52955320478728019</v>
      </c>
      <c r="E213" s="4">
        <v>0.33846059749716373</v>
      </c>
      <c r="F213" s="4">
        <v>0.29062664021959983</v>
      </c>
      <c r="G213" s="4">
        <v>0.2327249446732714</v>
      </c>
      <c r="H213" s="4">
        <v>0.56108715499647799</v>
      </c>
      <c r="I213" s="4">
        <v>0.29479759816023698</v>
      </c>
      <c r="J213" s="4">
        <v>0.45541853904400231</v>
      </c>
      <c r="K213" s="4">
        <v>0.35808021576056315</v>
      </c>
      <c r="L213" s="4">
        <v>0.30371705591625464</v>
      </c>
      <c r="M213" s="4">
        <v>0.43255603099348122</v>
      </c>
      <c r="N213" s="4">
        <v>0.34432131915524061</v>
      </c>
      <c r="O213" s="4">
        <v>0.27228642209238946</v>
      </c>
      <c r="P213" s="4">
        <v>0.46582351649109349</v>
      </c>
      <c r="Q213" s="4">
        <v>0.37840787979120533</v>
      </c>
      <c r="R213" s="4">
        <v>0.24751478623013173</v>
      </c>
      <c r="S213" s="4">
        <v>0.40012518834797017</v>
      </c>
      <c r="T213" s="4">
        <v>0.35976589617208604</v>
      </c>
      <c r="U213" s="4">
        <v>0.291617777489801</v>
      </c>
      <c r="V213" s="4">
        <v>0.37403429485958983</v>
      </c>
      <c r="W213" s="4">
        <v>0.44591318323491291</v>
      </c>
      <c r="X213" s="4">
        <v>0.38151506753245568</v>
      </c>
    </row>
    <row r="214" spans="1:24" ht="15.5" x14ac:dyDescent="0.35">
      <c r="A214" s="4" t="s">
        <v>282</v>
      </c>
      <c r="B214" s="4" t="s">
        <v>152</v>
      </c>
      <c r="C214" s="4">
        <v>2</v>
      </c>
      <c r="D214" s="4">
        <v>0.52955320478728019</v>
      </c>
      <c r="E214" s="4">
        <v>0.33846059749716373</v>
      </c>
      <c r="F214" s="4">
        <v>0.29062664021959983</v>
      </c>
      <c r="G214" s="4">
        <v>0.2327249446732714</v>
      </c>
      <c r="H214" s="4">
        <v>0.56108715499647799</v>
      </c>
      <c r="I214" s="4">
        <v>0.29479759816023698</v>
      </c>
      <c r="J214" s="4">
        <v>0.45541853904400231</v>
      </c>
      <c r="K214" s="4">
        <v>0.35808021576056315</v>
      </c>
      <c r="L214" s="4">
        <v>0.30371705591625464</v>
      </c>
      <c r="M214" s="4">
        <v>0.43255603099348122</v>
      </c>
      <c r="N214" s="4">
        <v>0.34432131915524061</v>
      </c>
      <c r="O214" s="4">
        <v>0.27228642209238946</v>
      </c>
      <c r="P214" s="4">
        <v>0.46582351649109349</v>
      </c>
      <c r="Q214" s="4">
        <v>0.37840787979120533</v>
      </c>
      <c r="R214" s="4">
        <v>0.24751478623013173</v>
      </c>
      <c r="S214" s="4">
        <v>0.40012518834797017</v>
      </c>
      <c r="T214" s="4">
        <v>0.35976589617208604</v>
      </c>
      <c r="U214" s="4">
        <v>0.291617777489801</v>
      </c>
      <c r="V214" s="4">
        <v>0.37403429485958983</v>
      </c>
      <c r="W214" s="4">
        <v>0.44591318323491291</v>
      </c>
      <c r="X214" s="4">
        <v>0.38151506753245568</v>
      </c>
    </row>
    <row r="215" spans="1:24" ht="15.5" x14ac:dyDescent="0.35">
      <c r="A215" s="4" t="s">
        <v>282</v>
      </c>
      <c r="B215" s="4" t="s">
        <v>483</v>
      </c>
      <c r="C215" s="4">
        <v>2</v>
      </c>
      <c r="D215" s="4">
        <v>0.52955320478728019</v>
      </c>
      <c r="E215" s="4">
        <v>0.33846059749716373</v>
      </c>
      <c r="F215" s="4">
        <v>0.29062664021959983</v>
      </c>
      <c r="G215" s="4">
        <v>0.2327249446732714</v>
      </c>
      <c r="H215" s="4">
        <v>0.56108715499647799</v>
      </c>
      <c r="I215" s="4">
        <v>0.29479759816023698</v>
      </c>
      <c r="J215" s="4">
        <v>0.45541853904400231</v>
      </c>
      <c r="K215" s="4">
        <v>0.35808021576056315</v>
      </c>
      <c r="L215" s="4">
        <v>0.30371705591625464</v>
      </c>
      <c r="M215" s="4">
        <v>0.43255603099348122</v>
      </c>
      <c r="N215" s="4">
        <v>0.34432131915524061</v>
      </c>
      <c r="O215" s="4">
        <v>0.27228642209238946</v>
      </c>
      <c r="P215" s="4">
        <v>0.46582351649109349</v>
      </c>
      <c r="Q215" s="4">
        <v>0.37840787979120533</v>
      </c>
      <c r="R215" s="4">
        <v>0.24751478623013173</v>
      </c>
      <c r="S215" s="4">
        <v>0.40012518834797017</v>
      </c>
      <c r="T215" s="4">
        <v>0.35976589617208604</v>
      </c>
      <c r="U215" s="4">
        <v>0.291617777489801</v>
      </c>
      <c r="V215" s="4">
        <v>0.37403429485958983</v>
      </c>
      <c r="W215" s="4">
        <v>0.44591318323491291</v>
      </c>
      <c r="X215" s="4">
        <v>0.38151506753245568</v>
      </c>
    </row>
    <row r="216" spans="1:24" ht="15.5" x14ac:dyDescent="0.35">
      <c r="A216" s="4" t="s">
        <v>282</v>
      </c>
      <c r="B216" s="4" t="s">
        <v>484</v>
      </c>
      <c r="C216" s="4">
        <v>2</v>
      </c>
      <c r="D216" s="4">
        <v>0.52955320478728019</v>
      </c>
      <c r="E216" s="4">
        <v>0.33846059749716373</v>
      </c>
      <c r="F216" s="4">
        <v>0.29062664021959983</v>
      </c>
      <c r="G216" s="4">
        <v>0.2327249446732714</v>
      </c>
      <c r="H216" s="4">
        <v>0.56108715499647799</v>
      </c>
      <c r="I216" s="4">
        <v>0.29479759816023698</v>
      </c>
      <c r="J216" s="4">
        <v>0.45541853904400231</v>
      </c>
      <c r="K216" s="4">
        <v>0.35808021576056315</v>
      </c>
      <c r="L216" s="4">
        <v>0.30371705591625464</v>
      </c>
      <c r="M216" s="4">
        <v>0.43255603099348122</v>
      </c>
      <c r="N216" s="4">
        <v>0.34432131915524061</v>
      </c>
      <c r="O216" s="4">
        <v>0.27228642209238946</v>
      </c>
      <c r="P216" s="4">
        <v>0.46582351649109349</v>
      </c>
      <c r="Q216" s="4">
        <v>0.37840787979120533</v>
      </c>
      <c r="R216" s="4">
        <v>0.24751478623013173</v>
      </c>
      <c r="S216" s="4">
        <v>0.40012518834797017</v>
      </c>
      <c r="T216" s="4">
        <v>0.35976589617208604</v>
      </c>
      <c r="U216" s="4">
        <v>0.291617777489801</v>
      </c>
      <c r="V216" s="4">
        <v>0.37403429485958983</v>
      </c>
      <c r="W216" s="4">
        <v>0.44591318323491291</v>
      </c>
      <c r="X216" s="4">
        <v>0.38151506753245568</v>
      </c>
    </row>
    <row r="217" spans="1:24" ht="15.5" x14ac:dyDescent="0.35">
      <c r="A217" s="4" t="s">
        <v>282</v>
      </c>
      <c r="B217" s="4" t="s">
        <v>485</v>
      </c>
      <c r="C217" s="4">
        <v>2</v>
      </c>
      <c r="D217" s="4">
        <v>0.52955320478728019</v>
      </c>
      <c r="E217" s="4">
        <v>0.33846059749716373</v>
      </c>
      <c r="F217" s="4">
        <v>0.29062664021959983</v>
      </c>
      <c r="G217" s="4">
        <v>0.2327249446732714</v>
      </c>
      <c r="H217" s="4">
        <v>0.56108715499647799</v>
      </c>
      <c r="I217" s="4">
        <v>0.29479759816023698</v>
      </c>
      <c r="J217" s="4">
        <v>0.45541853904400231</v>
      </c>
      <c r="K217" s="4">
        <v>0.35808021576056315</v>
      </c>
      <c r="L217" s="4">
        <v>0.30371705591625464</v>
      </c>
      <c r="M217" s="4">
        <v>0.43255603099348122</v>
      </c>
      <c r="N217" s="4">
        <v>0.34432131915524061</v>
      </c>
      <c r="O217" s="4">
        <v>0.27228642209238946</v>
      </c>
      <c r="P217" s="4">
        <v>0.46582351649109349</v>
      </c>
      <c r="Q217" s="4">
        <v>0.37840787979120533</v>
      </c>
      <c r="R217" s="4">
        <v>0.24751478623013173</v>
      </c>
      <c r="S217" s="4">
        <v>0.40012518834797017</v>
      </c>
      <c r="T217" s="4">
        <v>0.35976589617208604</v>
      </c>
      <c r="U217" s="4">
        <v>0.291617777489801</v>
      </c>
      <c r="V217" s="4">
        <v>0.37403429485958983</v>
      </c>
      <c r="W217" s="4">
        <v>0.44591318323491291</v>
      </c>
      <c r="X217" s="4">
        <v>0.38151506753245568</v>
      </c>
    </row>
    <row r="218" spans="1:24" ht="15.5" x14ac:dyDescent="0.35">
      <c r="A218" s="4" t="s">
        <v>282</v>
      </c>
      <c r="B218" s="4" t="s">
        <v>486</v>
      </c>
      <c r="C218" s="4">
        <v>2</v>
      </c>
      <c r="D218" s="4">
        <v>0.52955320478728019</v>
      </c>
      <c r="E218" s="4">
        <v>0.33846059749716373</v>
      </c>
      <c r="F218" s="4">
        <v>0.29062664021959983</v>
      </c>
      <c r="G218" s="4">
        <v>0.2327249446732714</v>
      </c>
      <c r="H218" s="4">
        <v>0.56108715499647799</v>
      </c>
      <c r="I218" s="4">
        <v>0.29479759816023698</v>
      </c>
      <c r="J218" s="4">
        <v>0.45541853904400231</v>
      </c>
      <c r="K218" s="4">
        <v>0.35808021576056315</v>
      </c>
      <c r="L218" s="4">
        <v>0.30371705591625464</v>
      </c>
      <c r="M218" s="4">
        <v>0.43255603099348122</v>
      </c>
      <c r="N218" s="4">
        <v>0.34432131915524061</v>
      </c>
      <c r="O218" s="4">
        <v>0.27228642209238946</v>
      </c>
      <c r="P218" s="4">
        <v>0.46582351649109349</v>
      </c>
      <c r="Q218" s="4">
        <v>0.37840787979120533</v>
      </c>
      <c r="R218" s="4">
        <v>0.24751478623013173</v>
      </c>
      <c r="S218" s="4">
        <v>0.40012518834797017</v>
      </c>
      <c r="T218" s="4">
        <v>0.35976589617208604</v>
      </c>
      <c r="U218" s="4">
        <v>0.291617777489801</v>
      </c>
      <c r="V218" s="4">
        <v>0.37403429485958983</v>
      </c>
      <c r="W218" s="4">
        <v>0.44591318323491291</v>
      </c>
      <c r="X218" s="4">
        <v>0.38151506753245568</v>
      </c>
    </row>
    <row r="219" spans="1:24" ht="15.5" x14ac:dyDescent="0.35">
      <c r="A219" s="4" t="s">
        <v>282</v>
      </c>
      <c r="B219" s="4" t="s">
        <v>487</v>
      </c>
      <c r="C219" s="4">
        <v>2</v>
      </c>
      <c r="D219" s="4">
        <v>0.52955320478728019</v>
      </c>
      <c r="E219" s="4">
        <v>0.33846059749716373</v>
      </c>
      <c r="F219" s="4">
        <v>0.29062664021959983</v>
      </c>
      <c r="G219" s="4">
        <v>0.2327249446732714</v>
      </c>
      <c r="H219" s="4">
        <v>0.56108715499647799</v>
      </c>
      <c r="I219" s="4">
        <v>0.29479759816023698</v>
      </c>
      <c r="J219" s="4">
        <v>0.45541853904400231</v>
      </c>
      <c r="K219" s="4">
        <v>0.35808021576056315</v>
      </c>
      <c r="L219" s="4">
        <v>0.30371705591625464</v>
      </c>
      <c r="M219" s="4">
        <v>0.43255603099348122</v>
      </c>
      <c r="N219" s="4">
        <v>0.34432131915524061</v>
      </c>
      <c r="O219" s="4">
        <v>0.27228642209238946</v>
      </c>
      <c r="P219" s="4">
        <v>0.46582351649109349</v>
      </c>
      <c r="Q219" s="4">
        <v>0.37840787979120533</v>
      </c>
      <c r="R219" s="4">
        <v>0.24751478623013173</v>
      </c>
      <c r="S219" s="4">
        <v>0.40012518834797017</v>
      </c>
      <c r="T219" s="4">
        <v>0.35976589617208604</v>
      </c>
      <c r="U219" s="4">
        <v>0.291617777489801</v>
      </c>
      <c r="V219" s="4">
        <v>0.37403429485958983</v>
      </c>
      <c r="W219" s="4">
        <v>0.44591318323491291</v>
      </c>
      <c r="X219" s="4">
        <v>0.38151506753245568</v>
      </c>
    </row>
    <row r="220" spans="1:24" ht="15.5" x14ac:dyDescent="0.35">
      <c r="A220" s="4" t="s">
        <v>282</v>
      </c>
      <c r="B220" s="4" t="s">
        <v>211</v>
      </c>
      <c r="C220" s="4">
        <v>2</v>
      </c>
      <c r="D220" s="4">
        <v>0.52955320478728019</v>
      </c>
      <c r="E220" s="4">
        <v>0.33846059749716373</v>
      </c>
      <c r="F220" s="4">
        <v>0.29062664021959983</v>
      </c>
      <c r="G220" s="4">
        <v>0.2327249446732714</v>
      </c>
      <c r="H220" s="4">
        <v>0.56108715499647799</v>
      </c>
      <c r="I220" s="4">
        <v>0.29479759816023698</v>
      </c>
      <c r="J220" s="4">
        <v>0.45541853904400231</v>
      </c>
      <c r="K220" s="4">
        <v>0.35808021576056315</v>
      </c>
      <c r="L220" s="4">
        <v>0.30371705591625464</v>
      </c>
      <c r="M220" s="4">
        <v>0.43255603099348122</v>
      </c>
      <c r="N220" s="4">
        <v>0.34432131915524061</v>
      </c>
      <c r="O220" s="4">
        <v>0.27228642209238946</v>
      </c>
      <c r="P220" s="4">
        <v>0.46582351649109349</v>
      </c>
      <c r="Q220" s="4">
        <v>0.37840787979120533</v>
      </c>
      <c r="R220" s="4">
        <v>0.24751478623013173</v>
      </c>
      <c r="S220" s="4">
        <v>0.40012518834797017</v>
      </c>
      <c r="T220" s="4">
        <v>0.35976589617208604</v>
      </c>
      <c r="U220" s="4">
        <v>0.291617777489801</v>
      </c>
      <c r="V220" s="4">
        <v>0.37403429485958983</v>
      </c>
      <c r="W220" s="4">
        <v>0.44591318323491291</v>
      </c>
      <c r="X220" s="4">
        <v>0.38151506753245568</v>
      </c>
    </row>
    <row r="221" spans="1:24" ht="15.5" x14ac:dyDescent="0.35">
      <c r="A221" s="4" t="s">
        <v>282</v>
      </c>
      <c r="B221" s="4" t="s">
        <v>153</v>
      </c>
      <c r="C221" s="4">
        <v>2</v>
      </c>
      <c r="D221" s="4">
        <v>0.52955320478728019</v>
      </c>
      <c r="E221" s="4">
        <v>0.33846059749716373</v>
      </c>
      <c r="F221" s="4">
        <v>0.29062664021959983</v>
      </c>
      <c r="G221" s="4">
        <v>0.2327249446732714</v>
      </c>
      <c r="H221" s="4">
        <v>0.56108715499647799</v>
      </c>
      <c r="I221" s="4">
        <v>0.29479759816023698</v>
      </c>
      <c r="J221" s="4">
        <v>0.45541853904400231</v>
      </c>
      <c r="K221" s="4">
        <v>0.35808021576056315</v>
      </c>
      <c r="L221" s="4">
        <v>0.30371705591625464</v>
      </c>
      <c r="M221" s="4">
        <v>0.43255603099348122</v>
      </c>
      <c r="N221" s="4">
        <v>0.34432131915524061</v>
      </c>
      <c r="O221" s="4">
        <v>0.27228642209238946</v>
      </c>
      <c r="P221" s="4">
        <v>0.46582351649109349</v>
      </c>
      <c r="Q221" s="4">
        <v>0.37840787979120533</v>
      </c>
      <c r="R221" s="4">
        <v>0.24751478623013173</v>
      </c>
      <c r="S221" s="4">
        <v>0.40012518834797017</v>
      </c>
      <c r="T221" s="4">
        <v>0.35976589617208604</v>
      </c>
      <c r="U221" s="4">
        <v>0.291617777489801</v>
      </c>
      <c r="V221" s="4">
        <v>0.37403429485958983</v>
      </c>
      <c r="W221" s="4">
        <v>0.44591318323491291</v>
      </c>
      <c r="X221" s="4">
        <v>0.38151506753245568</v>
      </c>
    </row>
    <row r="222" spans="1:24" ht="15.5" x14ac:dyDescent="0.35">
      <c r="A222" s="4" t="s">
        <v>282</v>
      </c>
      <c r="B222" s="4" t="s">
        <v>488</v>
      </c>
      <c r="C222" s="4">
        <v>2</v>
      </c>
      <c r="D222" s="4">
        <v>0.52955320478728019</v>
      </c>
      <c r="E222" s="4">
        <v>0.33846059749716373</v>
      </c>
      <c r="F222" s="4">
        <v>0.29062664021959983</v>
      </c>
      <c r="G222" s="4">
        <v>0.2327249446732714</v>
      </c>
      <c r="H222" s="4">
        <v>0.56108715499647799</v>
      </c>
      <c r="I222" s="4">
        <v>0.29479759816023698</v>
      </c>
      <c r="J222" s="4">
        <v>0.45541853904400231</v>
      </c>
      <c r="K222" s="4">
        <v>0.35808021576056315</v>
      </c>
      <c r="L222" s="4">
        <v>0.30371705591625464</v>
      </c>
      <c r="M222" s="4">
        <v>0.43255603099348122</v>
      </c>
      <c r="N222" s="4">
        <v>0.34432131915524061</v>
      </c>
      <c r="O222" s="4">
        <v>0.27228642209238946</v>
      </c>
      <c r="P222" s="4">
        <v>0.46582351649109349</v>
      </c>
      <c r="Q222" s="4">
        <v>0.37840787979120533</v>
      </c>
      <c r="R222" s="4">
        <v>0.24751478623013173</v>
      </c>
      <c r="S222" s="4">
        <v>0.40012518834797017</v>
      </c>
      <c r="T222" s="4">
        <v>0.35976589617208604</v>
      </c>
      <c r="U222" s="4">
        <v>0.291617777489801</v>
      </c>
      <c r="V222" s="4">
        <v>0.37403429485958983</v>
      </c>
      <c r="W222" s="4">
        <v>0.44591318323491291</v>
      </c>
      <c r="X222" s="4">
        <v>0.38151506753245568</v>
      </c>
    </row>
    <row r="223" spans="1:24" ht="15.5" x14ac:dyDescent="0.35">
      <c r="A223" s="4" t="s">
        <v>282</v>
      </c>
      <c r="B223" s="4" t="s">
        <v>489</v>
      </c>
      <c r="C223" s="4">
        <v>2</v>
      </c>
      <c r="D223" s="4">
        <v>0.52955320478728019</v>
      </c>
      <c r="E223" s="4">
        <v>0.33846059749716373</v>
      </c>
      <c r="F223" s="4">
        <v>0.29062664021959983</v>
      </c>
      <c r="G223" s="4">
        <v>0.2327249446732714</v>
      </c>
      <c r="H223" s="4">
        <v>0.56108715499647799</v>
      </c>
      <c r="I223" s="4">
        <v>0.29479759816023698</v>
      </c>
      <c r="J223" s="4">
        <v>0.45541853904400231</v>
      </c>
      <c r="K223" s="4">
        <v>0.35808021576056315</v>
      </c>
      <c r="L223" s="4">
        <v>0.30371705591625464</v>
      </c>
      <c r="M223" s="4">
        <v>0.43255603099348122</v>
      </c>
      <c r="N223" s="4">
        <v>0.34432131915524061</v>
      </c>
      <c r="O223" s="4">
        <v>0.27228642209238946</v>
      </c>
      <c r="P223" s="4">
        <v>0.46582351649109349</v>
      </c>
      <c r="Q223" s="4">
        <v>0.37840787979120533</v>
      </c>
      <c r="R223" s="4">
        <v>0.24751478623013173</v>
      </c>
      <c r="S223" s="4">
        <v>0.40012518834797017</v>
      </c>
      <c r="T223" s="4">
        <v>0.35976589617208604</v>
      </c>
      <c r="U223" s="4">
        <v>0.291617777489801</v>
      </c>
      <c r="V223" s="4">
        <v>0.37403429485958983</v>
      </c>
      <c r="W223" s="4">
        <v>0.44591318323491291</v>
      </c>
      <c r="X223" s="4">
        <v>0.38151506753245568</v>
      </c>
    </row>
    <row r="224" spans="1:24" ht="15.5" x14ac:dyDescent="0.35">
      <c r="A224" s="4" t="s">
        <v>282</v>
      </c>
      <c r="B224" s="4" t="s">
        <v>490</v>
      </c>
      <c r="C224" s="4">
        <v>2</v>
      </c>
      <c r="D224" s="4">
        <v>0.52955320478728019</v>
      </c>
      <c r="E224" s="4">
        <v>0.33846059749716373</v>
      </c>
      <c r="F224" s="4">
        <v>0.29062664021959983</v>
      </c>
      <c r="G224" s="4">
        <v>0.2327249446732714</v>
      </c>
      <c r="H224" s="4">
        <v>0.56108715499647799</v>
      </c>
      <c r="I224" s="4">
        <v>0.29479759816023698</v>
      </c>
      <c r="J224" s="4">
        <v>0.45541853904400231</v>
      </c>
      <c r="K224" s="4">
        <v>0.35808021576056315</v>
      </c>
      <c r="L224" s="4">
        <v>0.30371705591625464</v>
      </c>
      <c r="M224" s="4">
        <v>0.43255603099348122</v>
      </c>
      <c r="N224" s="4">
        <v>0.34432131915524061</v>
      </c>
      <c r="O224" s="4">
        <v>0.27228642209238946</v>
      </c>
      <c r="P224" s="4">
        <v>0.46582351649109349</v>
      </c>
      <c r="Q224" s="4">
        <v>0.37840787979120533</v>
      </c>
      <c r="R224" s="4">
        <v>0.24751478623013173</v>
      </c>
      <c r="S224" s="4">
        <v>0.40012518834797017</v>
      </c>
      <c r="T224" s="4">
        <v>0.35976589617208604</v>
      </c>
      <c r="U224" s="4">
        <v>0.291617777489801</v>
      </c>
      <c r="V224" s="4">
        <v>0.37403429485958983</v>
      </c>
      <c r="W224" s="4">
        <v>0.44591318323491291</v>
      </c>
      <c r="X224" s="4">
        <v>0.38151506753245568</v>
      </c>
    </row>
    <row r="225" spans="1:24" ht="15.5" x14ac:dyDescent="0.35">
      <c r="A225" s="4" t="s">
        <v>282</v>
      </c>
      <c r="B225" s="4" t="s">
        <v>491</v>
      </c>
      <c r="C225" s="4">
        <v>2</v>
      </c>
      <c r="D225" s="4">
        <v>0.52955320478728019</v>
      </c>
      <c r="E225" s="4">
        <v>0.33846059749716373</v>
      </c>
      <c r="F225" s="4">
        <v>0.29062664021959983</v>
      </c>
      <c r="G225" s="4">
        <v>0.2327249446732714</v>
      </c>
      <c r="H225" s="4">
        <v>0.56108715499647799</v>
      </c>
      <c r="I225" s="4">
        <v>0.29479759816023698</v>
      </c>
      <c r="J225" s="4">
        <v>0.45541853904400231</v>
      </c>
      <c r="K225" s="4">
        <v>0.35808021576056315</v>
      </c>
      <c r="L225" s="4">
        <v>0.30371705591625464</v>
      </c>
      <c r="M225" s="4">
        <v>0.43255603099348122</v>
      </c>
      <c r="N225" s="4">
        <v>0.34432131915524061</v>
      </c>
      <c r="O225" s="4">
        <v>0.27228642209238946</v>
      </c>
      <c r="P225" s="4">
        <v>0.46582351649109349</v>
      </c>
      <c r="Q225" s="4">
        <v>0.37840787979120533</v>
      </c>
      <c r="R225" s="4">
        <v>0.24751478623013173</v>
      </c>
      <c r="S225" s="4">
        <v>0.40012518834797017</v>
      </c>
      <c r="T225" s="4">
        <v>0.35976589617208604</v>
      </c>
      <c r="U225" s="4">
        <v>0.291617777489801</v>
      </c>
      <c r="V225" s="4">
        <v>0.37403429485958983</v>
      </c>
      <c r="W225" s="4">
        <v>0.44591318323491291</v>
      </c>
      <c r="X225" s="4">
        <v>0.38151506753245568</v>
      </c>
    </row>
    <row r="226" spans="1:24" ht="15.5" x14ac:dyDescent="0.35">
      <c r="A226" s="4" t="s">
        <v>282</v>
      </c>
      <c r="B226" s="4" t="s">
        <v>492</v>
      </c>
      <c r="C226" s="4">
        <v>2</v>
      </c>
      <c r="D226" s="4">
        <v>0.52955320478728019</v>
      </c>
      <c r="E226" s="4">
        <v>0.33846059749716373</v>
      </c>
      <c r="F226" s="4">
        <v>0.29062664021959983</v>
      </c>
      <c r="G226" s="4">
        <v>0.2327249446732714</v>
      </c>
      <c r="H226" s="4">
        <v>0.56108715499647799</v>
      </c>
      <c r="I226" s="4">
        <v>0.29479759816023698</v>
      </c>
      <c r="J226" s="4">
        <v>0.45541853904400231</v>
      </c>
      <c r="K226" s="4">
        <v>0.35808021576056315</v>
      </c>
      <c r="L226" s="4">
        <v>0.30371705591625464</v>
      </c>
      <c r="M226" s="4">
        <v>0.43255603099348122</v>
      </c>
      <c r="N226" s="4">
        <v>0.34432131915524061</v>
      </c>
      <c r="O226" s="4">
        <v>0.27228642209238946</v>
      </c>
      <c r="P226" s="4">
        <v>0.46582351649109349</v>
      </c>
      <c r="Q226" s="4">
        <v>0.37840787979120533</v>
      </c>
      <c r="R226" s="4">
        <v>0.24751478623013173</v>
      </c>
      <c r="S226" s="4">
        <v>0.40012518834797017</v>
      </c>
      <c r="T226" s="4">
        <v>0.35976589617208604</v>
      </c>
      <c r="U226" s="4">
        <v>0.291617777489801</v>
      </c>
      <c r="V226" s="4">
        <v>0.37403429485958983</v>
      </c>
      <c r="W226" s="4">
        <v>0.44591318323491291</v>
      </c>
      <c r="X226" s="4">
        <v>0.38151506753245568</v>
      </c>
    </row>
    <row r="227" spans="1:24" ht="15.5" x14ac:dyDescent="0.35">
      <c r="A227" s="4" t="s">
        <v>282</v>
      </c>
      <c r="B227" s="4" t="s">
        <v>212</v>
      </c>
      <c r="C227" s="4">
        <v>2</v>
      </c>
      <c r="D227" s="4">
        <v>0.52955320478728019</v>
      </c>
      <c r="E227" s="4">
        <v>0.33846059749716373</v>
      </c>
      <c r="F227" s="4">
        <v>0.29062664021959983</v>
      </c>
      <c r="G227" s="4">
        <v>0.2327249446732714</v>
      </c>
      <c r="H227" s="4">
        <v>0.56108715499647799</v>
      </c>
      <c r="I227" s="4">
        <v>0.29479759816023698</v>
      </c>
      <c r="J227" s="4">
        <v>0.45541853904400231</v>
      </c>
      <c r="K227" s="4">
        <v>0.35808021576056315</v>
      </c>
      <c r="L227" s="4">
        <v>0.30371705591625464</v>
      </c>
      <c r="M227" s="4">
        <v>0.43255603099348122</v>
      </c>
      <c r="N227" s="4">
        <v>0.34432131915524061</v>
      </c>
      <c r="O227" s="4">
        <v>0.27228642209238946</v>
      </c>
      <c r="P227" s="4">
        <v>0.46582351649109349</v>
      </c>
      <c r="Q227" s="4">
        <v>0.37840787979120533</v>
      </c>
      <c r="R227" s="4">
        <v>0.24751478623013173</v>
      </c>
      <c r="S227" s="4">
        <v>0.40012518834797017</v>
      </c>
      <c r="T227" s="4">
        <v>0.35976589617208604</v>
      </c>
      <c r="U227" s="4">
        <v>0.291617777489801</v>
      </c>
      <c r="V227" s="4">
        <v>0.37403429485958983</v>
      </c>
      <c r="W227" s="4">
        <v>0.44591318323491291</v>
      </c>
      <c r="X227" s="4">
        <v>0.38151506753245568</v>
      </c>
    </row>
    <row r="228" spans="1:24" ht="15.5" x14ac:dyDescent="0.35">
      <c r="A228" s="4" t="s">
        <v>282</v>
      </c>
      <c r="B228" s="4" t="s">
        <v>154</v>
      </c>
      <c r="C228" s="4">
        <v>2</v>
      </c>
      <c r="D228" s="4">
        <v>0.52955320478728019</v>
      </c>
      <c r="E228" s="4">
        <v>0.33846059749716373</v>
      </c>
      <c r="F228" s="4">
        <v>0.29062664021959983</v>
      </c>
      <c r="G228" s="4">
        <v>0.2327249446732714</v>
      </c>
      <c r="H228" s="4">
        <v>0.56108715499647799</v>
      </c>
      <c r="I228" s="4">
        <v>0.29479759816023698</v>
      </c>
      <c r="J228" s="4">
        <v>0.45541853904400231</v>
      </c>
      <c r="K228" s="4">
        <v>0.35808021576056315</v>
      </c>
      <c r="L228" s="4">
        <v>0.30371705591625464</v>
      </c>
      <c r="M228" s="4">
        <v>0.43255603099348122</v>
      </c>
      <c r="N228" s="4">
        <v>0.34432131915524061</v>
      </c>
      <c r="O228" s="4">
        <v>0.27228642209238946</v>
      </c>
      <c r="P228" s="4">
        <v>0.46582351649109349</v>
      </c>
      <c r="Q228" s="4">
        <v>0.37840787979120533</v>
      </c>
      <c r="R228" s="4">
        <v>0.24751478623013173</v>
      </c>
      <c r="S228" s="4">
        <v>0.40012518834797017</v>
      </c>
      <c r="T228" s="4">
        <v>0.35976589617208604</v>
      </c>
      <c r="U228" s="4">
        <v>0.291617777489801</v>
      </c>
      <c r="V228" s="4">
        <v>0.37403429485958983</v>
      </c>
      <c r="W228" s="4">
        <v>0.44591318323491291</v>
      </c>
      <c r="X228" s="4">
        <v>0.38151506753245568</v>
      </c>
    </row>
    <row r="229" spans="1:24" ht="15.5" x14ac:dyDescent="0.35">
      <c r="A229" s="4" t="s">
        <v>282</v>
      </c>
      <c r="B229" s="4" t="s">
        <v>493</v>
      </c>
      <c r="C229" s="4">
        <v>2</v>
      </c>
      <c r="D229" s="4">
        <v>0.52955320478728019</v>
      </c>
      <c r="E229" s="4">
        <v>0.33846059749716373</v>
      </c>
      <c r="F229" s="4">
        <v>0.29062664021959983</v>
      </c>
      <c r="G229" s="4">
        <v>0.2327249446732714</v>
      </c>
      <c r="H229" s="4">
        <v>0.56108715499647799</v>
      </c>
      <c r="I229" s="4">
        <v>0.29479759816023698</v>
      </c>
      <c r="J229" s="4">
        <v>0.45541853904400231</v>
      </c>
      <c r="K229" s="4">
        <v>0.35808021576056315</v>
      </c>
      <c r="L229" s="4">
        <v>0.30371705591625464</v>
      </c>
      <c r="M229" s="4">
        <v>0.43255603099348122</v>
      </c>
      <c r="N229" s="4">
        <v>0.34432131915524061</v>
      </c>
      <c r="O229" s="4">
        <v>0.27228642209238946</v>
      </c>
      <c r="P229" s="4">
        <v>0.46582351649109349</v>
      </c>
      <c r="Q229" s="4">
        <v>0.37840787979120533</v>
      </c>
      <c r="R229" s="4">
        <v>0.24751478623013173</v>
      </c>
      <c r="S229" s="4">
        <v>0.40012518834797017</v>
      </c>
      <c r="T229" s="4">
        <v>0.35976589617208604</v>
      </c>
      <c r="U229" s="4">
        <v>0.291617777489801</v>
      </c>
      <c r="V229" s="4">
        <v>0.37403429485958983</v>
      </c>
      <c r="W229" s="4">
        <v>0.44591318323491291</v>
      </c>
      <c r="X229" s="4">
        <v>0.38151506753245568</v>
      </c>
    </row>
    <row r="230" spans="1:24" ht="15.5" x14ac:dyDescent="0.35">
      <c r="A230" s="4" t="s">
        <v>282</v>
      </c>
      <c r="B230" s="4" t="s">
        <v>494</v>
      </c>
      <c r="C230" s="4">
        <v>2</v>
      </c>
      <c r="D230" s="4">
        <v>0.52955320478728019</v>
      </c>
      <c r="E230" s="4">
        <v>0.33846059749716373</v>
      </c>
      <c r="F230" s="4">
        <v>0.29062664021959983</v>
      </c>
      <c r="G230" s="4">
        <v>0.2327249446732714</v>
      </c>
      <c r="H230" s="4">
        <v>0.56108715499647799</v>
      </c>
      <c r="I230" s="4">
        <v>0.29479759816023698</v>
      </c>
      <c r="J230" s="4">
        <v>0.45541853904400231</v>
      </c>
      <c r="K230" s="4">
        <v>0.35808021576056315</v>
      </c>
      <c r="L230" s="4">
        <v>0.30371705591625464</v>
      </c>
      <c r="M230" s="4">
        <v>0.43255603099348122</v>
      </c>
      <c r="N230" s="4">
        <v>0.34432131915524061</v>
      </c>
      <c r="O230" s="4">
        <v>0.27228642209238946</v>
      </c>
      <c r="P230" s="4">
        <v>0.46582351649109349</v>
      </c>
      <c r="Q230" s="4">
        <v>0.37840787979120533</v>
      </c>
      <c r="R230" s="4">
        <v>0.24751478623013173</v>
      </c>
      <c r="S230" s="4">
        <v>0.40012518834797017</v>
      </c>
      <c r="T230" s="4">
        <v>0.35976589617208604</v>
      </c>
      <c r="U230" s="4">
        <v>0.291617777489801</v>
      </c>
      <c r="V230" s="4">
        <v>0.37403429485958983</v>
      </c>
      <c r="W230" s="4">
        <v>0.44591318323491291</v>
      </c>
      <c r="X230" s="4">
        <v>0.38151506753245568</v>
      </c>
    </row>
    <row r="231" spans="1:24" ht="15.5" x14ac:dyDescent="0.35">
      <c r="A231" s="4" t="s">
        <v>282</v>
      </c>
      <c r="B231" s="4" t="s">
        <v>495</v>
      </c>
      <c r="C231" s="4">
        <v>2</v>
      </c>
      <c r="D231" s="4">
        <v>0.52955320478728019</v>
      </c>
      <c r="E231" s="4">
        <v>0.33846059749716373</v>
      </c>
      <c r="F231" s="4">
        <v>0.29062664021959983</v>
      </c>
      <c r="G231" s="4">
        <v>0.2327249446732714</v>
      </c>
      <c r="H231" s="4">
        <v>0.56108715499647799</v>
      </c>
      <c r="I231" s="4">
        <v>0.29479759816023698</v>
      </c>
      <c r="J231" s="4">
        <v>0.45541853904400231</v>
      </c>
      <c r="K231" s="4">
        <v>0.35808021576056315</v>
      </c>
      <c r="L231" s="4">
        <v>0.30371705591625464</v>
      </c>
      <c r="M231" s="4">
        <v>0.43255603099348122</v>
      </c>
      <c r="N231" s="4">
        <v>0.34432131915524061</v>
      </c>
      <c r="O231" s="4">
        <v>0.27228642209238946</v>
      </c>
      <c r="P231" s="4">
        <v>0.46582351649109349</v>
      </c>
      <c r="Q231" s="4">
        <v>0.37840787979120533</v>
      </c>
      <c r="R231" s="4">
        <v>0.24751478623013173</v>
      </c>
      <c r="S231" s="4">
        <v>0.40012518834797017</v>
      </c>
      <c r="T231" s="4">
        <v>0.35976589617208604</v>
      </c>
      <c r="U231" s="4">
        <v>0.291617777489801</v>
      </c>
      <c r="V231" s="4">
        <v>0.37403429485958983</v>
      </c>
      <c r="W231" s="4">
        <v>0.44591318323491291</v>
      </c>
      <c r="X231" s="4">
        <v>0.38151506753245568</v>
      </c>
    </row>
    <row r="232" spans="1:24" ht="15.5" x14ac:dyDescent="0.35">
      <c r="A232" s="4" t="s">
        <v>282</v>
      </c>
      <c r="B232" s="4" t="s">
        <v>496</v>
      </c>
      <c r="C232" s="4">
        <v>2</v>
      </c>
      <c r="D232" s="4">
        <v>0.52955320478728019</v>
      </c>
      <c r="E232" s="4">
        <v>0.33846059749716373</v>
      </c>
      <c r="F232" s="4">
        <v>0.29062664021959983</v>
      </c>
      <c r="G232" s="4">
        <v>0.2327249446732714</v>
      </c>
      <c r="H232" s="4">
        <v>0.56108715499647799</v>
      </c>
      <c r="I232" s="4">
        <v>0.29479759816023698</v>
      </c>
      <c r="J232" s="4">
        <v>0.45541853904400231</v>
      </c>
      <c r="K232" s="4">
        <v>0.35808021576056315</v>
      </c>
      <c r="L232" s="4">
        <v>0.30371705591625464</v>
      </c>
      <c r="M232" s="4">
        <v>0.43255603099348122</v>
      </c>
      <c r="N232" s="4">
        <v>0.34432131915524061</v>
      </c>
      <c r="O232" s="4">
        <v>0.27228642209238946</v>
      </c>
      <c r="P232" s="4">
        <v>0.46582351649109349</v>
      </c>
      <c r="Q232" s="4">
        <v>0.37840787979120533</v>
      </c>
      <c r="R232" s="4">
        <v>0.24751478623013173</v>
      </c>
      <c r="S232" s="4">
        <v>0.40012518834797017</v>
      </c>
      <c r="T232" s="4">
        <v>0.35976589617208604</v>
      </c>
      <c r="U232" s="4">
        <v>0.291617777489801</v>
      </c>
      <c r="V232" s="4">
        <v>0.37403429485958983</v>
      </c>
      <c r="W232" s="4">
        <v>0.44591318323491291</v>
      </c>
      <c r="X232" s="4">
        <v>0.38151506753245568</v>
      </c>
    </row>
    <row r="233" spans="1:24" ht="15.5" x14ac:dyDescent="0.35">
      <c r="A233" s="4" t="s">
        <v>282</v>
      </c>
      <c r="B233" s="4" t="s">
        <v>497</v>
      </c>
      <c r="C233" s="4">
        <v>2</v>
      </c>
      <c r="D233" s="4">
        <v>0.52955320478728019</v>
      </c>
      <c r="E233" s="4">
        <v>0.33846059749716373</v>
      </c>
      <c r="F233" s="4">
        <v>0.29062664021959983</v>
      </c>
      <c r="G233" s="4">
        <v>0.2327249446732714</v>
      </c>
      <c r="H233" s="4">
        <v>0.56108715499647799</v>
      </c>
      <c r="I233" s="4">
        <v>0.29479759816023698</v>
      </c>
      <c r="J233" s="4">
        <v>0.45541853904400231</v>
      </c>
      <c r="K233" s="4">
        <v>0.35808021576056315</v>
      </c>
      <c r="L233" s="4">
        <v>0.30371705591625464</v>
      </c>
      <c r="M233" s="4">
        <v>0.43255603099348122</v>
      </c>
      <c r="N233" s="4">
        <v>0.34432131915524061</v>
      </c>
      <c r="O233" s="4">
        <v>0.27228642209238946</v>
      </c>
      <c r="P233" s="4">
        <v>0.46582351649109349</v>
      </c>
      <c r="Q233" s="4">
        <v>0.37840787979120533</v>
      </c>
      <c r="R233" s="4">
        <v>0.24751478623013173</v>
      </c>
      <c r="S233" s="4">
        <v>0.40012518834797017</v>
      </c>
      <c r="T233" s="4">
        <v>0.35976589617208604</v>
      </c>
      <c r="U233" s="4">
        <v>0.291617777489801</v>
      </c>
      <c r="V233" s="4">
        <v>0.37403429485958983</v>
      </c>
      <c r="W233" s="4">
        <v>0.44591318323491291</v>
      </c>
      <c r="X233" s="4">
        <v>0.38151506753245568</v>
      </c>
    </row>
    <row r="234" spans="1:24" ht="15.5" x14ac:dyDescent="0.35">
      <c r="A234" s="4" t="s">
        <v>282</v>
      </c>
      <c r="B234" s="4" t="s">
        <v>213</v>
      </c>
      <c r="C234" s="4">
        <v>2</v>
      </c>
      <c r="D234" s="4">
        <v>0.52955320478728019</v>
      </c>
      <c r="E234" s="4">
        <v>0.33846059749716373</v>
      </c>
      <c r="F234" s="4">
        <v>0.29062664021959983</v>
      </c>
      <c r="G234" s="4">
        <v>0.2327249446732714</v>
      </c>
      <c r="H234" s="4">
        <v>0.56108715499647799</v>
      </c>
      <c r="I234" s="4">
        <v>0.29479759816023698</v>
      </c>
      <c r="J234" s="4">
        <v>0.45541853904400231</v>
      </c>
      <c r="K234" s="4">
        <v>0.35808021576056315</v>
      </c>
      <c r="L234" s="4">
        <v>0.30371705591625464</v>
      </c>
      <c r="M234" s="4">
        <v>0.43255603099348122</v>
      </c>
      <c r="N234" s="4">
        <v>0.34432131915524061</v>
      </c>
      <c r="O234" s="4">
        <v>0.27228642209238946</v>
      </c>
      <c r="P234" s="4">
        <v>0.46582351649109349</v>
      </c>
      <c r="Q234" s="4">
        <v>0.37840787979120533</v>
      </c>
      <c r="R234" s="4">
        <v>0.24751478623013173</v>
      </c>
      <c r="S234" s="4">
        <v>0.40012518834797017</v>
      </c>
      <c r="T234" s="4">
        <v>0.35976589617208604</v>
      </c>
      <c r="U234" s="4">
        <v>0.291617777489801</v>
      </c>
      <c r="V234" s="4">
        <v>0.37403429485958983</v>
      </c>
      <c r="W234" s="4">
        <v>0.44591318323491291</v>
      </c>
      <c r="X234" s="4">
        <v>0.38151506753245568</v>
      </c>
    </row>
    <row r="235" spans="1:24" ht="15.5" x14ac:dyDescent="0.35">
      <c r="A235" s="4" t="s">
        <v>282</v>
      </c>
      <c r="B235" s="4" t="s">
        <v>155</v>
      </c>
      <c r="C235" s="4">
        <v>2</v>
      </c>
      <c r="D235" s="4">
        <v>0.52955320478728019</v>
      </c>
      <c r="E235" s="4">
        <v>0.33846059749716373</v>
      </c>
      <c r="F235" s="4">
        <v>0.29062664021959983</v>
      </c>
      <c r="G235" s="4">
        <v>0.2327249446732714</v>
      </c>
      <c r="H235" s="4">
        <v>0.56108715499647799</v>
      </c>
      <c r="I235" s="4">
        <v>0.29479759816023698</v>
      </c>
      <c r="J235" s="4">
        <v>0.45541853904400231</v>
      </c>
      <c r="K235" s="4">
        <v>0.35808021576056315</v>
      </c>
      <c r="L235" s="4">
        <v>0.30371705591625464</v>
      </c>
      <c r="M235" s="4">
        <v>0.43255603099348122</v>
      </c>
      <c r="N235" s="4">
        <v>0.34432131915524061</v>
      </c>
      <c r="O235" s="4">
        <v>0.27228642209238946</v>
      </c>
      <c r="P235" s="4">
        <v>0.46582351649109349</v>
      </c>
      <c r="Q235" s="4">
        <v>0.37840787979120533</v>
      </c>
      <c r="R235" s="4">
        <v>0.24751478623013173</v>
      </c>
      <c r="S235" s="4">
        <v>0.40012518834797017</v>
      </c>
      <c r="T235" s="4">
        <v>0.35976589617208604</v>
      </c>
      <c r="U235" s="4">
        <v>0.291617777489801</v>
      </c>
      <c r="V235" s="4">
        <v>0.37403429485958983</v>
      </c>
      <c r="W235" s="4">
        <v>0.44591318323491291</v>
      </c>
      <c r="X235" s="4">
        <v>0.38151506753245568</v>
      </c>
    </row>
    <row r="236" spans="1:24" ht="15.5" x14ac:dyDescent="0.35">
      <c r="A236" s="4" t="s">
        <v>282</v>
      </c>
      <c r="B236" s="4" t="s">
        <v>498</v>
      </c>
      <c r="C236" s="4">
        <v>2</v>
      </c>
      <c r="D236" s="4">
        <v>0.52955320478728019</v>
      </c>
      <c r="E236" s="4">
        <v>0.33846059749716373</v>
      </c>
      <c r="F236" s="4">
        <v>0.29062664021959983</v>
      </c>
      <c r="G236" s="4">
        <v>0.2327249446732714</v>
      </c>
      <c r="H236" s="4">
        <v>0.56108715499647799</v>
      </c>
      <c r="I236" s="4">
        <v>0.29479759816023698</v>
      </c>
      <c r="J236" s="4">
        <v>0.45541853904400231</v>
      </c>
      <c r="K236" s="4">
        <v>0.35808021576056315</v>
      </c>
      <c r="L236" s="4">
        <v>0.30371705591625464</v>
      </c>
      <c r="M236" s="4">
        <v>0.43255603099348122</v>
      </c>
      <c r="N236" s="4">
        <v>0.34432131915524061</v>
      </c>
      <c r="O236" s="4">
        <v>0.27228642209238946</v>
      </c>
      <c r="P236" s="4">
        <v>0.46582351649109349</v>
      </c>
      <c r="Q236" s="4">
        <v>0.37840787979120533</v>
      </c>
      <c r="R236" s="4">
        <v>0.24751478623013173</v>
      </c>
      <c r="S236" s="4">
        <v>0.40012518834797017</v>
      </c>
      <c r="T236" s="4">
        <v>0.35976589617208604</v>
      </c>
      <c r="U236" s="4">
        <v>0.291617777489801</v>
      </c>
      <c r="V236" s="4">
        <v>0.37403429485958983</v>
      </c>
      <c r="W236" s="4">
        <v>0.44591318323491291</v>
      </c>
      <c r="X236" s="4">
        <v>0.38151506753245568</v>
      </c>
    </row>
    <row r="237" spans="1:24" ht="15.5" x14ac:dyDescent="0.35">
      <c r="A237" s="4" t="s">
        <v>282</v>
      </c>
      <c r="B237" s="4" t="s">
        <v>499</v>
      </c>
      <c r="C237" s="4">
        <v>2</v>
      </c>
      <c r="D237" s="4">
        <v>0.52955320478728019</v>
      </c>
      <c r="E237" s="4">
        <v>0.33846059749716373</v>
      </c>
      <c r="F237" s="4">
        <v>0.29062664021959983</v>
      </c>
      <c r="G237" s="4">
        <v>0.2327249446732714</v>
      </c>
      <c r="H237" s="4">
        <v>0.56108715499647799</v>
      </c>
      <c r="I237" s="4">
        <v>0.29479759816023698</v>
      </c>
      <c r="J237" s="4">
        <v>0.45541853904400231</v>
      </c>
      <c r="K237" s="4">
        <v>0.35808021576056315</v>
      </c>
      <c r="L237" s="4">
        <v>0.30371705591625464</v>
      </c>
      <c r="M237" s="4">
        <v>0.43255603099348122</v>
      </c>
      <c r="N237" s="4">
        <v>0.34432131915524061</v>
      </c>
      <c r="O237" s="4">
        <v>0.27228642209238946</v>
      </c>
      <c r="P237" s="4">
        <v>0.46582351649109349</v>
      </c>
      <c r="Q237" s="4">
        <v>0.37840787979120533</v>
      </c>
      <c r="R237" s="4">
        <v>0.24751478623013173</v>
      </c>
      <c r="S237" s="4">
        <v>0.40012518834797017</v>
      </c>
      <c r="T237" s="4">
        <v>0.35976589617208604</v>
      </c>
      <c r="U237" s="4">
        <v>0.291617777489801</v>
      </c>
      <c r="V237" s="4">
        <v>0.37403429485958983</v>
      </c>
      <c r="W237" s="4">
        <v>0.44591318323491291</v>
      </c>
      <c r="X237" s="4">
        <v>0.38151506753245568</v>
      </c>
    </row>
    <row r="238" spans="1:24" ht="15.5" x14ac:dyDescent="0.35">
      <c r="A238" s="4" t="s">
        <v>282</v>
      </c>
      <c r="B238" s="4" t="s">
        <v>500</v>
      </c>
      <c r="C238" s="4">
        <v>2</v>
      </c>
      <c r="D238" s="4">
        <v>0.52955320478728019</v>
      </c>
      <c r="E238" s="4">
        <v>0.33846059749716373</v>
      </c>
      <c r="F238" s="4">
        <v>0.29062664021959983</v>
      </c>
      <c r="G238" s="4">
        <v>0.2327249446732714</v>
      </c>
      <c r="H238" s="4">
        <v>0.56108715499647799</v>
      </c>
      <c r="I238" s="4">
        <v>0.29479759816023698</v>
      </c>
      <c r="J238" s="4">
        <v>0.45541853904400231</v>
      </c>
      <c r="K238" s="4">
        <v>0.35808021576056315</v>
      </c>
      <c r="L238" s="4">
        <v>0.30371705591625464</v>
      </c>
      <c r="M238" s="4">
        <v>0.43255603099348122</v>
      </c>
      <c r="N238" s="4">
        <v>0.34432131915524061</v>
      </c>
      <c r="O238" s="4">
        <v>0.27228642209238946</v>
      </c>
      <c r="P238" s="4">
        <v>0.46582351649109349</v>
      </c>
      <c r="Q238" s="4">
        <v>0.37840787979120533</v>
      </c>
      <c r="R238" s="4">
        <v>0.24751478623013173</v>
      </c>
      <c r="S238" s="4">
        <v>0.40012518834797017</v>
      </c>
      <c r="T238" s="4">
        <v>0.35976589617208604</v>
      </c>
      <c r="U238" s="4">
        <v>0.291617777489801</v>
      </c>
      <c r="V238" s="4">
        <v>0.37403429485958983</v>
      </c>
      <c r="W238" s="4">
        <v>0.44591318323491291</v>
      </c>
      <c r="X238" s="4">
        <v>0.38151506753245568</v>
      </c>
    </row>
    <row r="239" spans="1:24" ht="15.5" x14ac:dyDescent="0.35">
      <c r="A239" s="4" t="s">
        <v>282</v>
      </c>
      <c r="B239" s="4" t="s">
        <v>501</v>
      </c>
      <c r="C239" s="4">
        <v>2</v>
      </c>
      <c r="D239" s="4">
        <v>0.52955320478728019</v>
      </c>
      <c r="E239" s="4">
        <v>0.33846059749716373</v>
      </c>
      <c r="F239" s="4">
        <v>0.29062664021959983</v>
      </c>
      <c r="G239" s="4">
        <v>0.2327249446732714</v>
      </c>
      <c r="H239" s="4">
        <v>0.56108715499647799</v>
      </c>
      <c r="I239" s="4">
        <v>0.29479759816023698</v>
      </c>
      <c r="J239" s="4">
        <v>0.45541853904400231</v>
      </c>
      <c r="K239" s="4">
        <v>0.35808021576056315</v>
      </c>
      <c r="L239" s="4">
        <v>0.30371705591625464</v>
      </c>
      <c r="M239" s="4">
        <v>0.43255603099348122</v>
      </c>
      <c r="N239" s="4">
        <v>0.34432131915524061</v>
      </c>
      <c r="O239" s="4">
        <v>0.27228642209238946</v>
      </c>
      <c r="P239" s="4">
        <v>0.46582351649109349</v>
      </c>
      <c r="Q239" s="4">
        <v>0.37840787979120533</v>
      </c>
      <c r="R239" s="4">
        <v>0.24751478623013173</v>
      </c>
      <c r="S239" s="4">
        <v>0.40012518834797017</v>
      </c>
      <c r="T239" s="4">
        <v>0.35976589617208604</v>
      </c>
      <c r="U239" s="4">
        <v>0.291617777489801</v>
      </c>
      <c r="V239" s="4">
        <v>0.37403429485958983</v>
      </c>
      <c r="W239" s="4">
        <v>0.44591318323491291</v>
      </c>
      <c r="X239" s="4">
        <v>0.38151506753245568</v>
      </c>
    </row>
    <row r="240" spans="1:24" ht="15.5" x14ac:dyDescent="0.35">
      <c r="A240" s="4" t="s">
        <v>282</v>
      </c>
      <c r="B240" s="4" t="s">
        <v>502</v>
      </c>
      <c r="C240" s="4">
        <v>2</v>
      </c>
      <c r="D240" s="4">
        <v>0.52955320478728019</v>
      </c>
      <c r="E240" s="4">
        <v>0.33846059749716373</v>
      </c>
      <c r="F240" s="4">
        <v>0.29062664021959983</v>
      </c>
      <c r="G240" s="4">
        <v>0.2327249446732714</v>
      </c>
      <c r="H240" s="4">
        <v>0.56108715499647799</v>
      </c>
      <c r="I240" s="4">
        <v>0.29479759816023698</v>
      </c>
      <c r="J240" s="4">
        <v>0.45541853904400231</v>
      </c>
      <c r="K240" s="4">
        <v>0.35808021576056315</v>
      </c>
      <c r="L240" s="4">
        <v>0.30371705591625464</v>
      </c>
      <c r="M240" s="4">
        <v>0.43255603099348122</v>
      </c>
      <c r="N240" s="4">
        <v>0.34432131915524061</v>
      </c>
      <c r="O240" s="4">
        <v>0.27228642209238946</v>
      </c>
      <c r="P240" s="4">
        <v>0.46582351649109349</v>
      </c>
      <c r="Q240" s="4">
        <v>0.37840787979120533</v>
      </c>
      <c r="R240" s="4">
        <v>0.24751478623013173</v>
      </c>
      <c r="S240" s="4">
        <v>0.40012518834797017</v>
      </c>
      <c r="T240" s="4">
        <v>0.35976589617208604</v>
      </c>
      <c r="U240" s="4">
        <v>0.291617777489801</v>
      </c>
      <c r="V240" s="4">
        <v>0.37403429485958983</v>
      </c>
      <c r="W240" s="4">
        <v>0.44591318323491291</v>
      </c>
      <c r="X240" s="4">
        <v>0.38151506753245568</v>
      </c>
    </row>
    <row r="241" spans="1:24" ht="15.5" x14ac:dyDescent="0.35">
      <c r="A241" s="4" t="s">
        <v>282</v>
      </c>
      <c r="B241" s="4" t="s">
        <v>214</v>
      </c>
      <c r="C241" s="4">
        <v>2</v>
      </c>
      <c r="D241" s="4">
        <v>0.52955320478728019</v>
      </c>
      <c r="E241" s="4">
        <v>0.33846059749716373</v>
      </c>
      <c r="F241" s="4">
        <v>0.29062664021959983</v>
      </c>
      <c r="G241" s="4">
        <v>0.2327249446732714</v>
      </c>
      <c r="H241" s="4">
        <v>0.56108715499647799</v>
      </c>
      <c r="I241" s="4">
        <v>0.29479759816023698</v>
      </c>
      <c r="J241" s="4">
        <v>0.45541853904400231</v>
      </c>
      <c r="K241" s="4">
        <v>0.35808021576056315</v>
      </c>
      <c r="L241" s="4">
        <v>0.30371705591625464</v>
      </c>
      <c r="M241" s="4">
        <v>0.43255603099348122</v>
      </c>
      <c r="N241" s="4">
        <v>0.34432131915524061</v>
      </c>
      <c r="O241" s="4">
        <v>0.27228642209238946</v>
      </c>
      <c r="P241" s="4">
        <v>0.46582351649109349</v>
      </c>
      <c r="Q241" s="4">
        <v>0.37840787979120533</v>
      </c>
      <c r="R241" s="4">
        <v>0.24751478623013173</v>
      </c>
      <c r="S241" s="4">
        <v>0.40012518834797017</v>
      </c>
      <c r="T241" s="4">
        <v>0.35976589617208604</v>
      </c>
      <c r="U241" s="4">
        <v>0.291617777489801</v>
      </c>
      <c r="V241" s="4">
        <v>0.37403429485958983</v>
      </c>
      <c r="W241" s="4">
        <v>0.44591318323491291</v>
      </c>
      <c r="X241" s="4">
        <v>0.38151506753245568</v>
      </c>
    </row>
    <row r="242" spans="1:24" ht="15.5" x14ac:dyDescent="0.35">
      <c r="A242" s="4" t="s">
        <v>282</v>
      </c>
      <c r="B242" s="4" t="s">
        <v>156</v>
      </c>
      <c r="C242" s="4">
        <v>2</v>
      </c>
      <c r="D242" s="4">
        <v>0.52955320478728019</v>
      </c>
      <c r="E242" s="4">
        <v>0.33846059749716373</v>
      </c>
      <c r="F242" s="4">
        <v>0.29062664021959983</v>
      </c>
      <c r="G242" s="4">
        <v>0.2327249446732714</v>
      </c>
      <c r="H242" s="4">
        <v>0.56108715499647799</v>
      </c>
      <c r="I242" s="4">
        <v>0.29479759816023698</v>
      </c>
      <c r="J242" s="4">
        <v>0.45541853904400231</v>
      </c>
      <c r="K242" s="4">
        <v>0.35808021576056315</v>
      </c>
      <c r="L242" s="4">
        <v>0.30371705591625464</v>
      </c>
      <c r="M242" s="4">
        <v>0.43255603099348122</v>
      </c>
      <c r="N242" s="4">
        <v>0.34432131915524061</v>
      </c>
      <c r="O242" s="4">
        <v>0.27228642209238946</v>
      </c>
      <c r="P242" s="4">
        <v>0.46582351649109349</v>
      </c>
      <c r="Q242" s="4">
        <v>0.37840787979120533</v>
      </c>
      <c r="R242" s="4">
        <v>0.24751478623013173</v>
      </c>
      <c r="S242" s="4">
        <v>0.40012518834797017</v>
      </c>
      <c r="T242" s="4">
        <v>0.35976589617208604</v>
      </c>
      <c r="U242" s="4">
        <v>0.291617777489801</v>
      </c>
      <c r="V242" s="4">
        <v>0.37403429485958983</v>
      </c>
      <c r="W242" s="4">
        <v>0.44591318323491291</v>
      </c>
      <c r="X242" s="4">
        <v>0.38151506753245568</v>
      </c>
    </row>
    <row r="243" spans="1:24" ht="15.5" x14ac:dyDescent="0.35">
      <c r="A243" s="4" t="s">
        <v>282</v>
      </c>
      <c r="B243" s="4" t="s">
        <v>503</v>
      </c>
      <c r="C243" s="4">
        <v>2</v>
      </c>
      <c r="D243" s="4">
        <v>0.52955320478728019</v>
      </c>
      <c r="E243" s="4">
        <v>0.33846059749716373</v>
      </c>
      <c r="F243" s="4">
        <v>0.29062664021959983</v>
      </c>
      <c r="G243" s="4">
        <v>0.2327249446732714</v>
      </c>
      <c r="H243" s="4">
        <v>0.56108715499647799</v>
      </c>
      <c r="I243" s="4">
        <v>0.29479759816023698</v>
      </c>
      <c r="J243" s="4">
        <v>0.45541853904400231</v>
      </c>
      <c r="K243" s="4">
        <v>0.35808021576056315</v>
      </c>
      <c r="L243" s="4">
        <v>0.30371705591625464</v>
      </c>
      <c r="M243" s="4">
        <v>0.43255603099348122</v>
      </c>
      <c r="N243" s="4">
        <v>0.34432131915524061</v>
      </c>
      <c r="O243" s="4">
        <v>0.27228642209238946</v>
      </c>
      <c r="P243" s="4">
        <v>0.46582351649109349</v>
      </c>
      <c r="Q243" s="4">
        <v>0.37840787979120533</v>
      </c>
      <c r="R243" s="4">
        <v>0.24751478623013173</v>
      </c>
      <c r="S243" s="4">
        <v>0.40012518834797017</v>
      </c>
      <c r="T243" s="4">
        <v>0.35976589617208604</v>
      </c>
      <c r="U243" s="4">
        <v>0.291617777489801</v>
      </c>
      <c r="V243" s="4">
        <v>0.37403429485958983</v>
      </c>
      <c r="W243" s="4">
        <v>0.44591318323491291</v>
      </c>
      <c r="X243" s="4">
        <v>0.38151506753245568</v>
      </c>
    </row>
    <row r="244" spans="1:24" ht="15.5" x14ac:dyDescent="0.35">
      <c r="A244" s="4" t="s">
        <v>282</v>
      </c>
      <c r="B244" s="4" t="s">
        <v>504</v>
      </c>
      <c r="C244" s="4">
        <v>2</v>
      </c>
      <c r="D244" s="4">
        <v>0.52955320478728019</v>
      </c>
      <c r="E244" s="4">
        <v>0.33846059749716373</v>
      </c>
      <c r="F244" s="4">
        <v>0.29062664021959983</v>
      </c>
      <c r="G244" s="4">
        <v>0.2327249446732714</v>
      </c>
      <c r="H244" s="4">
        <v>0.56108715499647799</v>
      </c>
      <c r="I244" s="4">
        <v>0.29479759816023698</v>
      </c>
      <c r="J244" s="4">
        <v>0.45541853904400231</v>
      </c>
      <c r="K244" s="4">
        <v>0.35808021576056315</v>
      </c>
      <c r="L244" s="4">
        <v>0.30371705591625464</v>
      </c>
      <c r="M244" s="4">
        <v>0.43255603099348122</v>
      </c>
      <c r="N244" s="4">
        <v>0.34432131915524061</v>
      </c>
      <c r="O244" s="4">
        <v>0.27228642209238946</v>
      </c>
      <c r="P244" s="4">
        <v>0.46582351649109349</v>
      </c>
      <c r="Q244" s="4">
        <v>0.37840787979120533</v>
      </c>
      <c r="R244" s="4">
        <v>0.24751478623013173</v>
      </c>
      <c r="S244" s="4">
        <v>0.40012518834797017</v>
      </c>
      <c r="T244" s="4">
        <v>0.35976589617208604</v>
      </c>
      <c r="U244" s="4">
        <v>0.291617777489801</v>
      </c>
      <c r="V244" s="4">
        <v>0.37403429485958983</v>
      </c>
      <c r="W244" s="4">
        <v>0.44591318323491291</v>
      </c>
      <c r="X244" s="4">
        <v>0.38151506753245568</v>
      </c>
    </row>
    <row r="245" spans="1:24" ht="15.5" x14ac:dyDescent="0.35">
      <c r="A245" s="4" t="s">
        <v>282</v>
      </c>
      <c r="B245" s="4" t="s">
        <v>505</v>
      </c>
      <c r="C245" s="4">
        <v>2</v>
      </c>
      <c r="D245" s="4">
        <v>0.52955320478728019</v>
      </c>
      <c r="E245" s="4">
        <v>0.33846059749716373</v>
      </c>
      <c r="F245" s="4">
        <v>0.29062664021959983</v>
      </c>
      <c r="G245" s="4">
        <v>0.2327249446732714</v>
      </c>
      <c r="H245" s="4">
        <v>0.56108715499647799</v>
      </c>
      <c r="I245" s="4">
        <v>0.29479759816023698</v>
      </c>
      <c r="J245" s="4">
        <v>0.45541853904400231</v>
      </c>
      <c r="K245" s="4">
        <v>0.35808021576056315</v>
      </c>
      <c r="L245" s="4">
        <v>0.30371705591625464</v>
      </c>
      <c r="M245" s="4">
        <v>0.43255603099348122</v>
      </c>
      <c r="N245" s="4">
        <v>0.34432131915524061</v>
      </c>
      <c r="O245" s="4">
        <v>0.27228642209238946</v>
      </c>
      <c r="P245" s="4">
        <v>0.46582351649109349</v>
      </c>
      <c r="Q245" s="4">
        <v>0.37840787979120533</v>
      </c>
      <c r="R245" s="4">
        <v>0.24751478623013173</v>
      </c>
      <c r="S245" s="4">
        <v>0.40012518834797017</v>
      </c>
      <c r="T245" s="4">
        <v>0.35976589617208604</v>
      </c>
      <c r="U245" s="4">
        <v>0.291617777489801</v>
      </c>
      <c r="V245" s="4">
        <v>0.37403429485958983</v>
      </c>
      <c r="W245" s="4">
        <v>0.44591318323491291</v>
      </c>
      <c r="X245" s="4">
        <v>0.38151506753245568</v>
      </c>
    </row>
    <row r="246" spans="1:24" ht="15.5" x14ac:dyDescent="0.35">
      <c r="A246" s="4" t="s">
        <v>282</v>
      </c>
      <c r="B246" s="4" t="s">
        <v>506</v>
      </c>
      <c r="C246" s="4">
        <v>2</v>
      </c>
      <c r="D246" s="4">
        <v>0.52955320478728019</v>
      </c>
      <c r="E246" s="4">
        <v>0.33846059749716373</v>
      </c>
      <c r="F246" s="4">
        <v>0.29062664021959983</v>
      </c>
      <c r="G246" s="4">
        <v>0.2327249446732714</v>
      </c>
      <c r="H246" s="4">
        <v>0.56108715499647799</v>
      </c>
      <c r="I246" s="4">
        <v>0.29479759816023698</v>
      </c>
      <c r="J246" s="4">
        <v>0.45541853904400231</v>
      </c>
      <c r="K246" s="4">
        <v>0.35808021576056315</v>
      </c>
      <c r="L246" s="4">
        <v>0.30371705591625464</v>
      </c>
      <c r="M246" s="4">
        <v>0.43255603099348122</v>
      </c>
      <c r="N246" s="4">
        <v>0.34432131915524061</v>
      </c>
      <c r="O246" s="4">
        <v>0.27228642209238946</v>
      </c>
      <c r="P246" s="4">
        <v>0.46582351649109349</v>
      </c>
      <c r="Q246" s="4">
        <v>0.37840787979120533</v>
      </c>
      <c r="R246" s="4">
        <v>0.24751478623013173</v>
      </c>
      <c r="S246" s="4">
        <v>0.40012518834797017</v>
      </c>
      <c r="T246" s="4">
        <v>0.35976589617208604</v>
      </c>
      <c r="U246" s="4">
        <v>0.291617777489801</v>
      </c>
      <c r="V246" s="4">
        <v>0.37403429485958983</v>
      </c>
      <c r="W246" s="4">
        <v>0.44591318323491291</v>
      </c>
      <c r="X246" s="4">
        <v>0.38151506753245568</v>
      </c>
    </row>
    <row r="247" spans="1:24" ht="15.5" x14ac:dyDescent="0.35">
      <c r="A247" s="4" t="s">
        <v>282</v>
      </c>
      <c r="B247" s="4" t="s">
        <v>507</v>
      </c>
      <c r="C247" s="4">
        <v>2</v>
      </c>
      <c r="D247" s="4">
        <v>0.52955320478728019</v>
      </c>
      <c r="E247" s="4">
        <v>0.33846059749716373</v>
      </c>
      <c r="F247" s="4">
        <v>0.29062664021959983</v>
      </c>
      <c r="G247" s="4">
        <v>0.2327249446732714</v>
      </c>
      <c r="H247" s="4">
        <v>0.56108715499647799</v>
      </c>
      <c r="I247" s="4">
        <v>0.29479759816023698</v>
      </c>
      <c r="J247" s="4">
        <v>0.45541853904400231</v>
      </c>
      <c r="K247" s="4">
        <v>0.35808021576056315</v>
      </c>
      <c r="L247" s="4">
        <v>0.30371705591625464</v>
      </c>
      <c r="M247" s="4">
        <v>0.43255603099348122</v>
      </c>
      <c r="N247" s="4">
        <v>0.34432131915524061</v>
      </c>
      <c r="O247" s="4">
        <v>0.27228642209238946</v>
      </c>
      <c r="P247" s="4">
        <v>0.46582351649109349</v>
      </c>
      <c r="Q247" s="4">
        <v>0.37840787979120533</v>
      </c>
      <c r="R247" s="4">
        <v>0.24751478623013173</v>
      </c>
      <c r="S247" s="4">
        <v>0.40012518834797017</v>
      </c>
      <c r="T247" s="4">
        <v>0.35976589617208604</v>
      </c>
      <c r="U247" s="4">
        <v>0.291617777489801</v>
      </c>
      <c r="V247" s="4">
        <v>0.37403429485958983</v>
      </c>
      <c r="W247" s="4">
        <v>0.44591318323491291</v>
      </c>
      <c r="X247" s="4">
        <v>0.38151506753245568</v>
      </c>
    </row>
    <row r="248" spans="1:24" ht="15.5" x14ac:dyDescent="0.35">
      <c r="A248" s="4" t="s">
        <v>282</v>
      </c>
      <c r="B248" s="4" t="s">
        <v>215</v>
      </c>
      <c r="C248" s="4">
        <v>2</v>
      </c>
      <c r="D248" s="4">
        <v>0.52955320478728019</v>
      </c>
      <c r="E248" s="4">
        <v>0.33846059749716373</v>
      </c>
      <c r="F248" s="4">
        <v>0.29062664021959983</v>
      </c>
      <c r="G248" s="4">
        <v>0.2327249446732714</v>
      </c>
      <c r="H248" s="4">
        <v>0.56108715499647799</v>
      </c>
      <c r="I248" s="4">
        <v>0.29479759816023698</v>
      </c>
      <c r="J248" s="4">
        <v>0.45541853904400231</v>
      </c>
      <c r="K248" s="4">
        <v>0.35808021576056315</v>
      </c>
      <c r="L248" s="4">
        <v>0.30371705591625464</v>
      </c>
      <c r="M248" s="4">
        <v>0.43255603099348122</v>
      </c>
      <c r="N248" s="4">
        <v>0.34432131915524061</v>
      </c>
      <c r="O248" s="4">
        <v>0.27228642209238946</v>
      </c>
      <c r="P248" s="4">
        <v>0.46582351649109349</v>
      </c>
      <c r="Q248" s="4">
        <v>0.37840787979120533</v>
      </c>
      <c r="R248" s="4">
        <v>0.24751478623013173</v>
      </c>
      <c r="S248" s="4">
        <v>0.40012518834797017</v>
      </c>
      <c r="T248" s="4">
        <v>0.35976589617208604</v>
      </c>
      <c r="U248" s="4">
        <v>0.291617777489801</v>
      </c>
      <c r="V248" s="4">
        <v>0.37403429485958983</v>
      </c>
      <c r="W248" s="4">
        <v>0.44591318323491291</v>
      </c>
      <c r="X248" s="4">
        <v>0.38151506753245568</v>
      </c>
    </row>
    <row r="249" spans="1:24" ht="15.5" x14ac:dyDescent="0.35">
      <c r="A249" s="4" t="s">
        <v>282</v>
      </c>
      <c r="B249" s="4" t="s">
        <v>157</v>
      </c>
      <c r="C249" s="4">
        <v>2</v>
      </c>
      <c r="D249" s="4">
        <v>0.52955320478728019</v>
      </c>
      <c r="E249" s="4">
        <v>0.33846059749716373</v>
      </c>
      <c r="F249" s="4">
        <v>0.29062664021959983</v>
      </c>
      <c r="G249" s="4">
        <v>0.2327249446732714</v>
      </c>
      <c r="H249" s="4">
        <v>0.56108715499647799</v>
      </c>
      <c r="I249" s="4">
        <v>0.29479759816023698</v>
      </c>
      <c r="J249" s="4">
        <v>0.45541853904400231</v>
      </c>
      <c r="K249" s="4">
        <v>0.35808021576056315</v>
      </c>
      <c r="L249" s="4">
        <v>0.30371705591625464</v>
      </c>
      <c r="M249" s="4">
        <v>0.43255603099348122</v>
      </c>
      <c r="N249" s="4">
        <v>0.34432131915524061</v>
      </c>
      <c r="O249" s="4">
        <v>0.27228642209238946</v>
      </c>
      <c r="P249" s="4">
        <v>0.46582351649109349</v>
      </c>
      <c r="Q249" s="4">
        <v>0.37840787979120533</v>
      </c>
      <c r="R249" s="4">
        <v>0.24751478623013173</v>
      </c>
      <c r="S249" s="4">
        <v>0.40012518834797017</v>
      </c>
      <c r="T249" s="4">
        <v>0.35976589617208604</v>
      </c>
      <c r="U249" s="4">
        <v>0.291617777489801</v>
      </c>
      <c r="V249" s="4">
        <v>0.37403429485958983</v>
      </c>
      <c r="W249" s="4">
        <v>0.44591318323491291</v>
      </c>
      <c r="X249" s="4">
        <v>0.38151506753245568</v>
      </c>
    </row>
    <row r="250" spans="1:24" ht="15.5" x14ac:dyDescent="0.35">
      <c r="A250" s="4" t="s">
        <v>282</v>
      </c>
      <c r="B250" s="4" t="s">
        <v>508</v>
      </c>
      <c r="C250" s="4">
        <v>2</v>
      </c>
      <c r="D250" s="4">
        <v>0.52955320478728019</v>
      </c>
      <c r="E250" s="4">
        <v>0.33846059749716373</v>
      </c>
      <c r="F250" s="4">
        <v>0.29062664021959983</v>
      </c>
      <c r="G250" s="4">
        <v>0.2327249446732714</v>
      </c>
      <c r="H250" s="4">
        <v>0.56108715499647799</v>
      </c>
      <c r="I250" s="4">
        <v>0.29479759816023698</v>
      </c>
      <c r="J250" s="4">
        <v>0.45541853904400231</v>
      </c>
      <c r="K250" s="4">
        <v>0.35808021576056315</v>
      </c>
      <c r="L250" s="4">
        <v>0.30371705591625464</v>
      </c>
      <c r="M250" s="4">
        <v>0.43255603099348122</v>
      </c>
      <c r="N250" s="4">
        <v>0.34432131915524061</v>
      </c>
      <c r="O250" s="4">
        <v>0.27228642209238946</v>
      </c>
      <c r="P250" s="4">
        <v>0.46582351649109349</v>
      </c>
      <c r="Q250" s="4">
        <v>0.37840787979120533</v>
      </c>
      <c r="R250" s="4">
        <v>0.24751478623013173</v>
      </c>
      <c r="S250" s="4">
        <v>0.40012518834797017</v>
      </c>
      <c r="T250" s="4">
        <v>0.35976589617208604</v>
      </c>
      <c r="U250" s="4">
        <v>0.291617777489801</v>
      </c>
      <c r="V250" s="4">
        <v>0.37403429485958983</v>
      </c>
      <c r="W250" s="4">
        <v>0.44591318323491291</v>
      </c>
      <c r="X250" s="4">
        <v>0.38151506753245568</v>
      </c>
    </row>
    <row r="251" spans="1:24" ht="15.5" x14ac:dyDescent="0.35">
      <c r="A251" s="4" t="s">
        <v>282</v>
      </c>
      <c r="B251" s="4" t="s">
        <v>509</v>
      </c>
      <c r="C251" s="4">
        <v>2</v>
      </c>
      <c r="D251" s="4">
        <v>0.52955320478728019</v>
      </c>
      <c r="E251" s="4">
        <v>0.33846059749716373</v>
      </c>
      <c r="F251" s="4">
        <v>0.29062664021959983</v>
      </c>
      <c r="G251" s="4">
        <v>0.2327249446732714</v>
      </c>
      <c r="H251" s="4">
        <v>0.56108715499647799</v>
      </c>
      <c r="I251" s="4">
        <v>0.29479759816023698</v>
      </c>
      <c r="J251" s="4">
        <v>0.45541853904400231</v>
      </c>
      <c r="K251" s="4">
        <v>0.35808021576056315</v>
      </c>
      <c r="L251" s="4">
        <v>0.30371705591625464</v>
      </c>
      <c r="M251" s="4">
        <v>0.43255603099348122</v>
      </c>
      <c r="N251" s="4">
        <v>0.34432131915524061</v>
      </c>
      <c r="O251" s="4">
        <v>0.27228642209238946</v>
      </c>
      <c r="P251" s="4">
        <v>0.46582351649109349</v>
      </c>
      <c r="Q251" s="4">
        <v>0.37840787979120533</v>
      </c>
      <c r="R251" s="4">
        <v>0.24751478623013173</v>
      </c>
      <c r="S251" s="4">
        <v>0.40012518834797017</v>
      </c>
      <c r="T251" s="4">
        <v>0.35976589617208604</v>
      </c>
      <c r="U251" s="4">
        <v>0.291617777489801</v>
      </c>
      <c r="V251" s="4">
        <v>0.37403429485958983</v>
      </c>
      <c r="W251" s="4">
        <v>0.44591318323491291</v>
      </c>
      <c r="X251" s="4">
        <v>0.38151506753245568</v>
      </c>
    </row>
    <row r="252" spans="1:24" ht="15.5" x14ac:dyDescent="0.35">
      <c r="A252" s="4" t="s">
        <v>282</v>
      </c>
      <c r="B252" s="4" t="s">
        <v>510</v>
      </c>
      <c r="C252" s="4">
        <v>2</v>
      </c>
      <c r="D252" s="4">
        <v>0.52955320478728019</v>
      </c>
      <c r="E252" s="4">
        <v>0.33846059749716373</v>
      </c>
      <c r="F252" s="4">
        <v>0.29062664021959983</v>
      </c>
      <c r="G252" s="4">
        <v>0.2327249446732714</v>
      </c>
      <c r="H252" s="4">
        <v>0.56108715499647799</v>
      </c>
      <c r="I252" s="4">
        <v>0.29479759816023698</v>
      </c>
      <c r="J252" s="4">
        <v>0.45541853904400231</v>
      </c>
      <c r="K252" s="4">
        <v>0.35808021576056315</v>
      </c>
      <c r="L252" s="4">
        <v>0.30371705591625464</v>
      </c>
      <c r="M252" s="4">
        <v>0.43255603099348122</v>
      </c>
      <c r="N252" s="4">
        <v>0.34432131915524061</v>
      </c>
      <c r="O252" s="4">
        <v>0.27228642209238946</v>
      </c>
      <c r="P252" s="4">
        <v>0.46582351649109349</v>
      </c>
      <c r="Q252" s="4">
        <v>0.37840787979120533</v>
      </c>
      <c r="R252" s="4">
        <v>0.24751478623013173</v>
      </c>
      <c r="S252" s="4">
        <v>0.40012518834797017</v>
      </c>
      <c r="T252" s="4">
        <v>0.35976589617208604</v>
      </c>
      <c r="U252" s="4">
        <v>0.291617777489801</v>
      </c>
      <c r="V252" s="4">
        <v>0.37403429485958983</v>
      </c>
      <c r="W252" s="4">
        <v>0.44591318323491291</v>
      </c>
      <c r="X252" s="4">
        <v>0.38151506753245568</v>
      </c>
    </row>
    <row r="253" spans="1:24" ht="15.5" x14ac:dyDescent="0.35">
      <c r="A253" s="4" t="s">
        <v>282</v>
      </c>
      <c r="B253" s="4" t="s">
        <v>511</v>
      </c>
      <c r="C253" s="4">
        <v>2</v>
      </c>
      <c r="D253" s="4">
        <v>0.52955320478728019</v>
      </c>
      <c r="E253" s="4">
        <v>0.33846059749716373</v>
      </c>
      <c r="F253" s="4">
        <v>0.29062664021959983</v>
      </c>
      <c r="G253" s="4">
        <v>0.2327249446732714</v>
      </c>
      <c r="H253" s="4">
        <v>0.56108715499647799</v>
      </c>
      <c r="I253" s="4">
        <v>0.29479759816023698</v>
      </c>
      <c r="J253" s="4">
        <v>0.45541853904400231</v>
      </c>
      <c r="K253" s="4">
        <v>0.35808021576056315</v>
      </c>
      <c r="L253" s="4">
        <v>0.30371705591625464</v>
      </c>
      <c r="M253" s="4">
        <v>0.43255603099348122</v>
      </c>
      <c r="N253" s="4">
        <v>0.34432131915524061</v>
      </c>
      <c r="O253" s="4">
        <v>0.27228642209238946</v>
      </c>
      <c r="P253" s="4">
        <v>0.46582351649109349</v>
      </c>
      <c r="Q253" s="4">
        <v>0.37840787979120533</v>
      </c>
      <c r="R253" s="4">
        <v>0.24751478623013173</v>
      </c>
      <c r="S253" s="4">
        <v>0.40012518834797017</v>
      </c>
      <c r="T253" s="4">
        <v>0.35976589617208604</v>
      </c>
      <c r="U253" s="4">
        <v>0.291617777489801</v>
      </c>
      <c r="V253" s="4">
        <v>0.37403429485958983</v>
      </c>
      <c r="W253" s="4">
        <v>0.44591318323491291</v>
      </c>
      <c r="X253" s="4">
        <v>0.38151506753245568</v>
      </c>
    </row>
    <row r="254" spans="1:24" ht="15.5" x14ac:dyDescent="0.35">
      <c r="A254" s="4" t="s">
        <v>282</v>
      </c>
      <c r="B254" s="4" t="s">
        <v>512</v>
      </c>
      <c r="C254" s="4">
        <v>2</v>
      </c>
      <c r="D254" s="4">
        <v>0.52955320478728019</v>
      </c>
      <c r="E254" s="4">
        <v>0.33846059749716373</v>
      </c>
      <c r="F254" s="4">
        <v>0.29062664021959983</v>
      </c>
      <c r="G254" s="4">
        <v>0.2327249446732714</v>
      </c>
      <c r="H254" s="4">
        <v>0.56108715499647799</v>
      </c>
      <c r="I254" s="4">
        <v>0.29479759816023698</v>
      </c>
      <c r="J254" s="4">
        <v>0.45541853904400231</v>
      </c>
      <c r="K254" s="4">
        <v>0.35808021576056315</v>
      </c>
      <c r="L254" s="4">
        <v>0.30371705591625464</v>
      </c>
      <c r="M254" s="4">
        <v>0.43255603099348122</v>
      </c>
      <c r="N254" s="4">
        <v>0.34432131915524061</v>
      </c>
      <c r="O254" s="4">
        <v>0.27228642209238946</v>
      </c>
      <c r="P254" s="4">
        <v>0.46582351649109349</v>
      </c>
      <c r="Q254" s="4">
        <v>0.37840787979120533</v>
      </c>
      <c r="R254" s="4">
        <v>0.24751478623013173</v>
      </c>
      <c r="S254" s="4">
        <v>0.40012518834797017</v>
      </c>
      <c r="T254" s="4">
        <v>0.35976589617208604</v>
      </c>
      <c r="U254" s="4">
        <v>0.291617777489801</v>
      </c>
      <c r="V254" s="4">
        <v>0.37403429485958983</v>
      </c>
      <c r="W254" s="4">
        <v>0.44591318323491291</v>
      </c>
      <c r="X254" s="4">
        <v>0.38151506753245568</v>
      </c>
    </row>
    <row r="255" spans="1:24" ht="15.5" x14ac:dyDescent="0.35">
      <c r="A255" s="4" t="s">
        <v>282</v>
      </c>
      <c r="B255" s="4" t="s">
        <v>216</v>
      </c>
      <c r="C255" s="4">
        <v>2</v>
      </c>
      <c r="D255" s="4">
        <v>0.52955320478728019</v>
      </c>
      <c r="E255" s="4">
        <v>0.33846059749716373</v>
      </c>
      <c r="F255" s="4">
        <v>0.29062664021959983</v>
      </c>
      <c r="G255" s="4">
        <v>0.2327249446732714</v>
      </c>
      <c r="H255" s="4">
        <v>0.56108715499647799</v>
      </c>
      <c r="I255" s="4">
        <v>0.29479759816023698</v>
      </c>
      <c r="J255" s="4">
        <v>0.45541853904400231</v>
      </c>
      <c r="K255" s="4">
        <v>0.35808021576056315</v>
      </c>
      <c r="L255" s="4">
        <v>0.30371705591625464</v>
      </c>
      <c r="M255" s="4">
        <v>0.43255603099348122</v>
      </c>
      <c r="N255" s="4">
        <v>0.34432131915524061</v>
      </c>
      <c r="O255" s="4">
        <v>0.27228642209238946</v>
      </c>
      <c r="P255" s="4">
        <v>0.46582351649109349</v>
      </c>
      <c r="Q255" s="4">
        <v>0.37840787979120533</v>
      </c>
      <c r="R255" s="4">
        <v>0.24751478623013173</v>
      </c>
      <c r="S255" s="4">
        <v>0.40012518834797017</v>
      </c>
      <c r="T255" s="4">
        <v>0.35976589617208604</v>
      </c>
      <c r="U255" s="4">
        <v>0.291617777489801</v>
      </c>
      <c r="V255" s="4">
        <v>0.37403429485958983</v>
      </c>
      <c r="W255" s="4">
        <v>0.44591318323491291</v>
      </c>
      <c r="X255" s="4">
        <v>0.38151506753245568</v>
      </c>
    </row>
    <row r="256" spans="1:24" ht="15.5" x14ac:dyDescent="0.35">
      <c r="A256" s="4" t="s">
        <v>282</v>
      </c>
      <c r="B256" s="4" t="s">
        <v>158</v>
      </c>
      <c r="C256" s="4">
        <v>2</v>
      </c>
      <c r="D256" s="4">
        <v>0.52955320478728019</v>
      </c>
      <c r="E256" s="4">
        <v>0.33846059749716373</v>
      </c>
      <c r="F256" s="4">
        <v>0.29062664021959983</v>
      </c>
      <c r="G256" s="4">
        <v>0.2327249446732714</v>
      </c>
      <c r="H256" s="4">
        <v>0.56108715499647799</v>
      </c>
      <c r="I256" s="4">
        <v>0.29479759816023698</v>
      </c>
      <c r="J256" s="4">
        <v>0.45541853904400231</v>
      </c>
      <c r="K256" s="4">
        <v>0.35808021576056315</v>
      </c>
      <c r="L256" s="4">
        <v>0.30371705591625464</v>
      </c>
      <c r="M256" s="4">
        <v>0.43255603099348122</v>
      </c>
      <c r="N256" s="4">
        <v>0.34432131915524061</v>
      </c>
      <c r="O256" s="4">
        <v>0.27228642209238946</v>
      </c>
      <c r="P256" s="4">
        <v>0.46582351649109349</v>
      </c>
      <c r="Q256" s="4">
        <v>0.37840787979120533</v>
      </c>
      <c r="R256" s="4">
        <v>0.24751478623013173</v>
      </c>
      <c r="S256" s="4">
        <v>0.40012518834797017</v>
      </c>
      <c r="T256" s="4">
        <v>0.35976589617208604</v>
      </c>
      <c r="U256" s="4">
        <v>0.291617777489801</v>
      </c>
      <c r="V256" s="4">
        <v>0.37403429485958983</v>
      </c>
      <c r="W256" s="4">
        <v>0.44591318323491291</v>
      </c>
      <c r="X256" s="4">
        <v>0.38151506753245568</v>
      </c>
    </row>
    <row r="257" spans="1:24" ht="15.5" x14ac:dyDescent="0.35">
      <c r="A257" s="4" t="s">
        <v>282</v>
      </c>
      <c r="B257" s="4" t="s">
        <v>513</v>
      </c>
      <c r="C257" s="4">
        <v>2</v>
      </c>
      <c r="D257" s="4">
        <v>0.52955320478728019</v>
      </c>
      <c r="E257" s="4">
        <v>0.33846059749716373</v>
      </c>
      <c r="F257" s="4">
        <v>0.29062664021959983</v>
      </c>
      <c r="G257" s="4">
        <v>0.2327249446732714</v>
      </c>
      <c r="H257" s="4">
        <v>0.56108715499647799</v>
      </c>
      <c r="I257" s="4">
        <v>0.29479759816023698</v>
      </c>
      <c r="J257" s="4">
        <v>0.45541853904400231</v>
      </c>
      <c r="K257" s="4">
        <v>0.35808021576056315</v>
      </c>
      <c r="L257" s="4">
        <v>0.30371705591625464</v>
      </c>
      <c r="M257" s="4">
        <v>0.43255603099348122</v>
      </c>
      <c r="N257" s="4">
        <v>0.34432131915524061</v>
      </c>
      <c r="O257" s="4">
        <v>0.27228642209238946</v>
      </c>
      <c r="P257" s="4">
        <v>0.46582351649109349</v>
      </c>
      <c r="Q257" s="4">
        <v>0.37840787979120533</v>
      </c>
      <c r="R257" s="4">
        <v>0.24751478623013173</v>
      </c>
      <c r="S257" s="4">
        <v>0.40012518834797017</v>
      </c>
      <c r="T257" s="4">
        <v>0.35976589617208604</v>
      </c>
      <c r="U257" s="4">
        <v>0.291617777489801</v>
      </c>
      <c r="V257" s="4">
        <v>0.37403429485958983</v>
      </c>
      <c r="W257" s="4">
        <v>0.44591318323491291</v>
      </c>
      <c r="X257" s="4">
        <v>0.38151506753245568</v>
      </c>
    </row>
    <row r="258" spans="1:24" ht="15.5" x14ac:dyDescent="0.35">
      <c r="A258" s="4" t="s">
        <v>282</v>
      </c>
      <c r="B258" s="4" t="s">
        <v>514</v>
      </c>
      <c r="C258" s="4">
        <v>2</v>
      </c>
      <c r="D258" s="4">
        <v>0.52955320478728019</v>
      </c>
      <c r="E258" s="4">
        <v>0.33846059749716373</v>
      </c>
      <c r="F258" s="4">
        <v>0.29062664021959983</v>
      </c>
      <c r="G258" s="4">
        <v>0.2327249446732714</v>
      </c>
      <c r="H258" s="4">
        <v>0.56108715499647799</v>
      </c>
      <c r="I258" s="4">
        <v>0.29479759816023698</v>
      </c>
      <c r="J258" s="4">
        <v>0.45541853904400231</v>
      </c>
      <c r="K258" s="4">
        <v>0.35808021576056315</v>
      </c>
      <c r="L258" s="4">
        <v>0.30371705591625464</v>
      </c>
      <c r="M258" s="4">
        <v>0.43255603099348122</v>
      </c>
      <c r="N258" s="4">
        <v>0.34432131915524061</v>
      </c>
      <c r="O258" s="4">
        <v>0.27228642209238946</v>
      </c>
      <c r="P258" s="4">
        <v>0.46582351649109349</v>
      </c>
      <c r="Q258" s="4">
        <v>0.37840787979120533</v>
      </c>
      <c r="R258" s="4">
        <v>0.24751478623013173</v>
      </c>
      <c r="S258" s="4">
        <v>0.40012518834797017</v>
      </c>
      <c r="T258" s="4">
        <v>0.35976589617208604</v>
      </c>
      <c r="U258" s="4">
        <v>0.291617777489801</v>
      </c>
      <c r="V258" s="4">
        <v>0.37403429485958983</v>
      </c>
      <c r="W258" s="4">
        <v>0.44591318323491291</v>
      </c>
      <c r="X258" s="4">
        <v>0.38151506753245568</v>
      </c>
    </row>
    <row r="259" spans="1:24" ht="15.5" x14ac:dyDescent="0.35">
      <c r="A259" s="4" t="s">
        <v>282</v>
      </c>
      <c r="B259" s="4" t="s">
        <v>515</v>
      </c>
      <c r="C259" s="4">
        <v>2</v>
      </c>
      <c r="D259" s="4">
        <v>0.52955320478728019</v>
      </c>
      <c r="E259" s="4">
        <v>0.33846059749716373</v>
      </c>
      <c r="F259" s="4">
        <v>0.29062664021959983</v>
      </c>
      <c r="G259" s="4">
        <v>0.2327249446732714</v>
      </c>
      <c r="H259" s="4">
        <v>0.56108715499647799</v>
      </c>
      <c r="I259" s="4">
        <v>0.29479759816023698</v>
      </c>
      <c r="J259" s="4">
        <v>0.45541853904400231</v>
      </c>
      <c r="K259" s="4">
        <v>0.35808021576056315</v>
      </c>
      <c r="L259" s="4">
        <v>0.30371705591625464</v>
      </c>
      <c r="M259" s="4">
        <v>0.43255603099348122</v>
      </c>
      <c r="N259" s="4">
        <v>0.34432131915524061</v>
      </c>
      <c r="O259" s="4">
        <v>0.27228642209238946</v>
      </c>
      <c r="P259" s="4">
        <v>0.46582351649109349</v>
      </c>
      <c r="Q259" s="4">
        <v>0.37840787979120533</v>
      </c>
      <c r="R259" s="4">
        <v>0.24751478623013173</v>
      </c>
      <c r="S259" s="4">
        <v>0.40012518834797017</v>
      </c>
      <c r="T259" s="4">
        <v>0.35976589617208604</v>
      </c>
      <c r="U259" s="4">
        <v>0.291617777489801</v>
      </c>
      <c r="V259" s="4">
        <v>0.37403429485958983</v>
      </c>
      <c r="W259" s="4">
        <v>0.44591318323491291</v>
      </c>
      <c r="X259" s="4">
        <v>0.38151506753245568</v>
      </c>
    </row>
    <row r="260" spans="1:24" ht="15.5" x14ac:dyDescent="0.35">
      <c r="A260" s="4" t="s">
        <v>282</v>
      </c>
      <c r="B260" s="4" t="s">
        <v>516</v>
      </c>
      <c r="C260" s="4">
        <v>2</v>
      </c>
      <c r="D260" s="4">
        <v>0.52955320478728019</v>
      </c>
      <c r="E260" s="4">
        <v>0.33846059749716373</v>
      </c>
      <c r="F260" s="4">
        <v>0.29062664021959983</v>
      </c>
      <c r="G260" s="4">
        <v>0.2327249446732714</v>
      </c>
      <c r="H260" s="4">
        <v>0.56108715499647799</v>
      </c>
      <c r="I260" s="4">
        <v>0.29479759816023698</v>
      </c>
      <c r="J260" s="4">
        <v>0.45541853904400231</v>
      </c>
      <c r="K260" s="4">
        <v>0.35808021576056315</v>
      </c>
      <c r="L260" s="4">
        <v>0.30371705591625464</v>
      </c>
      <c r="M260" s="4">
        <v>0.43255603099348122</v>
      </c>
      <c r="N260" s="4">
        <v>0.34432131915524061</v>
      </c>
      <c r="O260" s="4">
        <v>0.27228642209238946</v>
      </c>
      <c r="P260" s="4">
        <v>0.46582351649109349</v>
      </c>
      <c r="Q260" s="4">
        <v>0.37840787979120533</v>
      </c>
      <c r="R260" s="4">
        <v>0.24751478623013173</v>
      </c>
      <c r="S260" s="4">
        <v>0.40012518834797017</v>
      </c>
      <c r="T260" s="4">
        <v>0.35976589617208604</v>
      </c>
      <c r="U260" s="4">
        <v>0.291617777489801</v>
      </c>
      <c r="V260" s="4">
        <v>0.37403429485958983</v>
      </c>
      <c r="W260" s="4">
        <v>0.44591318323491291</v>
      </c>
      <c r="X260" s="4">
        <v>0.38151506753245568</v>
      </c>
    </row>
    <row r="261" spans="1:24" ht="15.5" x14ac:dyDescent="0.35">
      <c r="A261" s="4" t="s">
        <v>282</v>
      </c>
      <c r="B261" s="4" t="s">
        <v>517</v>
      </c>
      <c r="C261" s="4">
        <v>2</v>
      </c>
      <c r="D261" s="4">
        <v>0.52955320478728019</v>
      </c>
      <c r="E261" s="4">
        <v>0.33846059749716373</v>
      </c>
      <c r="F261" s="4">
        <v>0.29062664021959983</v>
      </c>
      <c r="G261" s="4">
        <v>0.2327249446732714</v>
      </c>
      <c r="H261" s="4">
        <v>0.56108715499647799</v>
      </c>
      <c r="I261" s="4">
        <v>0.29479759816023698</v>
      </c>
      <c r="J261" s="4">
        <v>0.45541853904400231</v>
      </c>
      <c r="K261" s="4">
        <v>0.35808021576056315</v>
      </c>
      <c r="L261" s="4">
        <v>0.30371705591625464</v>
      </c>
      <c r="M261" s="4">
        <v>0.43255603099348122</v>
      </c>
      <c r="N261" s="4">
        <v>0.34432131915524061</v>
      </c>
      <c r="O261" s="4">
        <v>0.27228642209238946</v>
      </c>
      <c r="P261" s="4">
        <v>0.46582351649109349</v>
      </c>
      <c r="Q261" s="4">
        <v>0.37840787979120533</v>
      </c>
      <c r="R261" s="4">
        <v>0.24751478623013173</v>
      </c>
      <c r="S261" s="4">
        <v>0.40012518834797017</v>
      </c>
      <c r="T261" s="4">
        <v>0.35976589617208604</v>
      </c>
      <c r="U261" s="4">
        <v>0.291617777489801</v>
      </c>
      <c r="V261" s="4">
        <v>0.37403429485958983</v>
      </c>
      <c r="W261" s="4">
        <v>0.44591318323491291</v>
      </c>
      <c r="X261" s="4">
        <v>0.38151506753245568</v>
      </c>
    </row>
    <row r="262" spans="1:24" ht="15.5" x14ac:dyDescent="0.35">
      <c r="A262" s="4" t="s">
        <v>282</v>
      </c>
      <c r="B262" s="4" t="s">
        <v>217</v>
      </c>
      <c r="C262" s="4">
        <v>2</v>
      </c>
      <c r="D262" s="4">
        <v>0.52955320478728019</v>
      </c>
      <c r="E262" s="4">
        <v>0.33846059749716373</v>
      </c>
      <c r="F262" s="4">
        <v>0.29062664021959983</v>
      </c>
      <c r="G262" s="4">
        <v>0.2327249446732714</v>
      </c>
      <c r="H262" s="4">
        <v>0.56108715499647799</v>
      </c>
      <c r="I262" s="4">
        <v>0.29479759816023698</v>
      </c>
      <c r="J262" s="4">
        <v>0.45541853904400231</v>
      </c>
      <c r="K262" s="4">
        <v>0.35808021576056315</v>
      </c>
      <c r="L262" s="4">
        <v>0.30371705591625464</v>
      </c>
      <c r="M262" s="4">
        <v>0.43255603099348122</v>
      </c>
      <c r="N262" s="4">
        <v>0.34432131915524061</v>
      </c>
      <c r="O262" s="4">
        <v>0.27228642209238946</v>
      </c>
      <c r="P262" s="4">
        <v>0.46582351649109349</v>
      </c>
      <c r="Q262" s="4">
        <v>0.37840787979120533</v>
      </c>
      <c r="R262" s="4">
        <v>0.24751478623013173</v>
      </c>
      <c r="S262" s="4">
        <v>0.40012518834797017</v>
      </c>
      <c r="T262" s="4">
        <v>0.35976589617208604</v>
      </c>
      <c r="U262" s="4">
        <v>0.291617777489801</v>
      </c>
      <c r="V262" s="4">
        <v>0.37403429485958983</v>
      </c>
      <c r="W262" s="4">
        <v>0.44591318323491291</v>
      </c>
      <c r="X262" s="4">
        <v>0.38151506753245568</v>
      </c>
    </row>
    <row r="263" spans="1:24" ht="15.5" x14ac:dyDescent="0.35">
      <c r="A263" s="4" t="s">
        <v>282</v>
      </c>
      <c r="B263" s="4" t="s">
        <v>159</v>
      </c>
      <c r="C263" s="4">
        <v>2</v>
      </c>
      <c r="D263" s="4">
        <v>0.52955320478728019</v>
      </c>
      <c r="E263" s="4">
        <v>0.33846059749716373</v>
      </c>
      <c r="F263" s="4">
        <v>0.29062664021959983</v>
      </c>
      <c r="G263" s="4">
        <v>0.2327249446732714</v>
      </c>
      <c r="H263" s="4">
        <v>0.56108715499647799</v>
      </c>
      <c r="I263" s="4">
        <v>0.29479759816023698</v>
      </c>
      <c r="J263" s="4">
        <v>0.45541853904400231</v>
      </c>
      <c r="K263" s="4">
        <v>0.35808021576056315</v>
      </c>
      <c r="L263" s="4">
        <v>0.30371705591625464</v>
      </c>
      <c r="M263" s="4">
        <v>0.43255603099348122</v>
      </c>
      <c r="N263" s="4">
        <v>0.34432131915524061</v>
      </c>
      <c r="O263" s="4">
        <v>0.27228642209238946</v>
      </c>
      <c r="P263" s="4">
        <v>0.46582351649109349</v>
      </c>
      <c r="Q263" s="4">
        <v>0.37840787979120533</v>
      </c>
      <c r="R263" s="4">
        <v>0.24751478623013173</v>
      </c>
      <c r="S263" s="4">
        <v>0.40012518834797017</v>
      </c>
      <c r="T263" s="4">
        <v>0.35976589617208604</v>
      </c>
      <c r="U263" s="4">
        <v>0.291617777489801</v>
      </c>
      <c r="V263" s="4">
        <v>0.37403429485958983</v>
      </c>
      <c r="W263" s="4">
        <v>0.44591318323491291</v>
      </c>
      <c r="X263" s="4">
        <v>0.38151506753245568</v>
      </c>
    </row>
    <row r="264" spans="1:24" ht="15.5" x14ac:dyDescent="0.35">
      <c r="A264" s="4" t="s">
        <v>282</v>
      </c>
      <c r="B264" s="4" t="s">
        <v>518</v>
      </c>
      <c r="C264" s="4">
        <v>2</v>
      </c>
      <c r="D264" s="4">
        <v>0.52955320478728019</v>
      </c>
      <c r="E264" s="4">
        <v>0.33846059749716373</v>
      </c>
      <c r="F264" s="4">
        <v>0.29062664021959983</v>
      </c>
      <c r="G264" s="4">
        <v>0.2327249446732714</v>
      </c>
      <c r="H264" s="4">
        <v>0.56108715499647799</v>
      </c>
      <c r="I264" s="4">
        <v>0.29479759816023698</v>
      </c>
      <c r="J264" s="4">
        <v>0.45541853904400231</v>
      </c>
      <c r="K264" s="4">
        <v>0.35808021576056315</v>
      </c>
      <c r="L264" s="4">
        <v>0.30371705591625464</v>
      </c>
      <c r="M264" s="4">
        <v>0.43255603099348122</v>
      </c>
      <c r="N264" s="4">
        <v>0.34432131915524061</v>
      </c>
      <c r="O264" s="4">
        <v>0.27228642209238946</v>
      </c>
      <c r="P264" s="4">
        <v>0.46582351649109349</v>
      </c>
      <c r="Q264" s="4">
        <v>0.37840787979120533</v>
      </c>
      <c r="R264" s="4">
        <v>0.24751478623013173</v>
      </c>
      <c r="S264" s="4">
        <v>0.40012518834797017</v>
      </c>
      <c r="T264" s="4">
        <v>0.35976589617208604</v>
      </c>
      <c r="U264" s="4">
        <v>0.291617777489801</v>
      </c>
      <c r="V264" s="4">
        <v>0.37403429485958983</v>
      </c>
      <c r="W264" s="4">
        <v>0.44591318323491291</v>
      </c>
      <c r="X264" s="4">
        <v>0.38151506753245568</v>
      </c>
    </row>
    <row r="265" spans="1:24" ht="15.5" x14ac:dyDescent="0.35">
      <c r="A265" s="4" t="s">
        <v>282</v>
      </c>
      <c r="B265" s="4" t="s">
        <v>519</v>
      </c>
      <c r="C265" s="4">
        <v>2</v>
      </c>
      <c r="D265" s="4">
        <v>0.52955320478728019</v>
      </c>
      <c r="E265" s="4">
        <v>0.33846059749716373</v>
      </c>
      <c r="F265" s="4">
        <v>0.29062664021959983</v>
      </c>
      <c r="G265" s="4">
        <v>0.2327249446732714</v>
      </c>
      <c r="H265" s="4">
        <v>0.56108715499647799</v>
      </c>
      <c r="I265" s="4">
        <v>0.29479759816023698</v>
      </c>
      <c r="J265" s="4">
        <v>0.45541853904400231</v>
      </c>
      <c r="K265" s="4">
        <v>0.35808021576056315</v>
      </c>
      <c r="L265" s="4">
        <v>0.30371705591625464</v>
      </c>
      <c r="M265" s="4">
        <v>0.43255603099348122</v>
      </c>
      <c r="N265" s="4">
        <v>0.34432131915524061</v>
      </c>
      <c r="O265" s="4">
        <v>0.27228642209238946</v>
      </c>
      <c r="P265" s="4">
        <v>0.46582351649109349</v>
      </c>
      <c r="Q265" s="4">
        <v>0.37840787979120533</v>
      </c>
      <c r="R265" s="4">
        <v>0.24751478623013173</v>
      </c>
      <c r="S265" s="4">
        <v>0.40012518834797017</v>
      </c>
      <c r="T265" s="4">
        <v>0.35976589617208604</v>
      </c>
      <c r="U265" s="4">
        <v>0.291617777489801</v>
      </c>
      <c r="V265" s="4">
        <v>0.37403429485958983</v>
      </c>
      <c r="W265" s="4">
        <v>0.44591318323491291</v>
      </c>
      <c r="X265" s="4">
        <v>0.38151506753245568</v>
      </c>
    </row>
    <row r="266" spans="1:24" ht="15.5" x14ac:dyDescent="0.35">
      <c r="A266" s="4" t="s">
        <v>282</v>
      </c>
      <c r="B266" s="4" t="s">
        <v>520</v>
      </c>
      <c r="C266" s="4">
        <v>2</v>
      </c>
      <c r="D266" s="4">
        <v>0.52955320478728019</v>
      </c>
      <c r="E266" s="4">
        <v>0.33846059749716373</v>
      </c>
      <c r="F266" s="4">
        <v>0.29062664021959983</v>
      </c>
      <c r="G266" s="4">
        <v>0.2327249446732714</v>
      </c>
      <c r="H266" s="4">
        <v>0.56108715499647799</v>
      </c>
      <c r="I266" s="4">
        <v>0.29479759816023698</v>
      </c>
      <c r="J266" s="4">
        <v>0.45541853904400231</v>
      </c>
      <c r="K266" s="4">
        <v>0.35808021576056315</v>
      </c>
      <c r="L266" s="4">
        <v>0.30371705591625464</v>
      </c>
      <c r="M266" s="4">
        <v>0.43255603099348122</v>
      </c>
      <c r="N266" s="4">
        <v>0.34432131915524061</v>
      </c>
      <c r="O266" s="4">
        <v>0.27228642209238946</v>
      </c>
      <c r="P266" s="4">
        <v>0.46582351649109349</v>
      </c>
      <c r="Q266" s="4">
        <v>0.37840787979120533</v>
      </c>
      <c r="R266" s="4">
        <v>0.24751478623013173</v>
      </c>
      <c r="S266" s="4">
        <v>0.40012518834797017</v>
      </c>
      <c r="T266" s="4">
        <v>0.35976589617208604</v>
      </c>
      <c r="U266" s="4">
        <v>0.291617777489801</v>
      </c>
      <c r="V266" s="4">
        <v>0.37403429485958983</v>
      </c>
      <c r="W266" s="4">
        <v>0.44591318323491291</v>
      </c>
      <c r="X266" s="4">
        <v>0.38151506753245568</v>
      </c>
    </row>
    <row r="267" spans="1:24" ht="15.5" x14ac:dyDescent="0.35">
      <c r="A267" s="4" t="s">
        <v>282</v>
      </c>
      <c r="B267" s="4" t="s">
        <v>521</v>
      </c>
      <c r="C267" s="4">
        <v>2</v>
      </c>
      <c r="D267" s="4">
        <v>0.52955320478728019</v>
      </c>
      <c r="E267" s="4">
        <v>0.33846059749716373</v>
      </c>
      <c r="F267" s="4">
        <v>0.29062664021959983</v>
      </c>
      <c r="G267" s="4">
        <v>0.2327249446732714</v>
      </c>
      <c r="H267" s="4">
        <v>0.56108715499647799</v>
      </c>
      <c r="I267" s="4">
        <v>0.29479759816023698</v>
      </c>
      <c r="J267" s="4">
        <v>0.45541853904400231</v>
      </c>
      <c r="K267" s="4">
        <v>0.35808021576056315</v>
      </c>
      <c r="L267" s="4">
        <v>0.30371705591625464</v>
      </c>
      <c r="M267" s="4">
        <v>0.43255603099348122</v>
      </c>
      <c r="N267" s="4">
        <v>0.34432131915524061</v>
      </c>
      <c r="O267" s="4">
        <v>0.27228642209238946</v>
      </c>
      <c r="P267" s="4">
        <v>0.46582351649109349</v>
      </c>
      <c r="Q267" s="4">
        <v>0.37840787979120533</v>
      </c>
      <c r="R267" s="4">
        <v>0.24751478623013173</v>
      </c>
      <c r="S267" s="4">
        <v>0.40012518834797017</v>
      </c>
      <c r="T267" s="4">
        <v>0.35976589617208604</v>
      </c>
      <c r="U267" s="4">
        <v>0.291617777489801</v>
      </c>
      <c r="V267" s="4">
        <v>0.37403429485958983</v>
      </c>
      <c r="W267" s="4">
        <v>0.44591318323491291</v>
      </c>
      <c r="X267" s="4">
        <v>0.38151506753245568</v>
      </c>
    </row>
    <row r="268" spans="1:24" ht="15.5" x14ac:dyDescent="0.35">
      <c r="A268" s="4" t="s">
        <v>282</v>
      </c>
      <c r="B268" s="4" t="s">
        <v>522</v>
      </c>
      <c r="C268" s="4">
        <v>2</v>
      </c>
      <c r="D268" s="4">
        <v>0.52955320478728019</v>
      </c>
      <c r="E268" s="4">
        <v>0.33846059749716373</v>
      </c>
      <c r="F268" s="4">
        <v>0.29062664021959983</v>
      </c>
      <c r="G268" s="4">
        <v>0.2327249446732714</v>
      </c>
      <c r="H268" s="4">
        <v>0.56108715499647799</v>
      </c>
      <c r="I268" s="4">
        <v>0.29479759816023698</v>
      </c>
      <c r="J268" s="4">
        <v>0.45541853904400231</v>
      </c>
      <c r="K268" s="4">
        <v>0.35808021576056315</v>
      </c>
      <c r="L268" s="4">
        <v>0.30371705591625464</v>
      </c>
      <c r="M268" s="4">
        <v>0.43255603099348122</v>
      </c>
      <c r="N268" s="4">
        <v>0.34432131915524061</v>
      </c>
      <c r="O268" s="4">
        <v>0.27228642209238946</v>
      </c>
      <c r="P268" s="4">
        <v>0.46582351649109349</v>
      </c>
      <c r="Q268" s="4">
        <v>0.37840787979120533</v>
      </c>
      <c r="R268" s="4">
        <v>0.24751478623013173</v>
      </c>
      <c r="S268" s="4">
        <v>0.40012518834797017</v>
      </c>
      <c r="T268" s="4">
        <v>0.35976589617208604</v>
      </c>
      <c r="U268" s="4">
        <v>0.291617777489801</v>
      </c>
      <c r="V268" s="4">
        <v>0.37403429485958983</v>
      </c>
      <c r="W268" s="4">
        <v>0.44591318323491291</v>
      </c>
      <c r="X268" s="4">
        <v>0.38151506753245568</v>
      </c>
    </row>
    <row r="269" spans="1:24" ht="15.5" x14ac:dyDescent="0.35">
      <c r="A269" s="4" t="s">
        <v>282</v>
      </c>
      <c r="B269" s="4" t="s">
        <v>218</v>
      </c>
      <c r="C269" s="4">
        <v>2</v>
      </c>
      <c r="D269" s="4">
        <v>0.52955320478728019</v>
      </c>
      <c r="E269" s="4">
        <v>0.33846059749716373</v>
      </c>
      <c r="F269" s="4">
        <v>0.29062664021959983</v>
      </c>
      <c r="G269" s="4">
        <v>0.2327249446732714</v>
      </c>
      <c r="H269" s="4">
        <v>0.56108715499647799</v>
      </c>
      <c r="I269" s="4">
        <v>0.29479759816023698</v>
      </c>
      <c r="J269" s="4">
        <v>0.45541853904400231</v>
      </c>
      <c r="K269" s="4">
        <v>0.35808021576056315</v>
      </c>
      <c r="L269" s="4">
        <v>0.30371705591625464</v>
      </c>
      <c r="M269" s="4">
        <v>0.43255603099348122</v>
      </c>
      <c r="N269" s="4">
        <v>0.34432131915524061</v>
      </c>
      <c r="O269" s="4">
        <v>0.27228642209238946</v>
      </c>
      <c r="P269" s="4">
        <v>0.46582351649109349</v>
      </c>
      <c r="Q269" s="4">
        <v>0.37840787979120533</v>
      </c>
      <c r="R269" s="4">
        <v>0.24751478623013173</v>
      </c>
      <c r="S269" s="4">
        <v>0.40012518834797017</v>
      </c>
      <c r="T269" s="4">
        <v>0.35976589617208604</v>
      </c>
      <c r="U269" s="4">
        <v>0.291617777489801</v>
      </c>
      <c r="V269" s="4">
        <v>0.37403429485958983</v>
      </c>
      <c r="W269" s="4">
        <v>0.44591318323491291</v>
      </c>
      <c r="X269" s="4">
        <v>0.38151506753245568</v>
      </c>
    </row>
    <row r="270" spans="1:24" ht="15.5" x14ac:dyDescent="0.35">
      <c r="A270" s="4" t="s">
        <v>282</v>
      </c>
      <c r="B270" s="4" t="s">
        <v>160</v>
      </c>
      <c r="C270" s="4">
        <v>2</v>
      </c>
      <c r="D270" s="4">
        <v>0.52955320478728019</v>
      </c>
      <c r="E270" s="4">
        <v>0.33846059749716373</v>
      </c>
      <c r="F270" s="4">
        <v>0.29062664021959983</v>
      </c>
      <c r="G270" s="4">
        <v>0.2327249446732714</v>
      </c>
      <c r="H270" s="4">
        <v>0.56108715499647799</v>
      </c>
      <c r="I270" s="4">
        <v>0.29479759816023698</v>
      </c>
      <c r="J270" s="4">
        <v>0.45541853904400231</v>
      </c>
      <c r="K270" s="4">
        <v>0.35808021576056315</v>
      </c>
      <c r="L270" s="4">
        <v>0.30371705591625464</v>
      </c>
      <c r="M270" s="4">
        <v>0.43255603099348122</v>
      </c>
      <c r="N270" s="4">
        <v>0.34432131915524061</v>
      </c>
      <c r="O270" s="4">
        <v>0.27228642209238946</v>
      </c>
      <c r="P270" s="4">
        <v>0.46582351649109349</v>
      </c>
      <c r="Q270" s="4">
        <v>0.37840787979120533</v>
      </c>
      <c r="R270" s="4">
        <v>0.24751478623013173</v>
      </c>
      <c r="S270" s="4">
        <v>0.40012518834797017</v>
      </c>
      <c r="T270" s="4">
        <v>0.35976589617208604</v>
      </c>
      <c r="U270" s="4">
        <v>0.291617777489801</v>
      </c>
      <c r="V270" s="4">
        <v>0.37403429485958983</v>
      </c>
      <c r="W270" s="4">
        <v>0.44591318323491291</v>
      </c>
      <c r="X270" s="4">
        <v>0.38151506753245568</v>
      </c>
    </row>
    <row r="271" spans="1:24" ht="15.5" x14ac:dyDescent="0.35">
      <c r="A271" s="4" t="s">
        <v>282</v>
      </c>
      <c r="B271" s="4" t="s">
        <v>523</v>
      </c>
      <c r="C271" s="4">
        <v>2</v>
      </c>
      <c r="D271" s="4">
        <v>0.52955320478728019</v>
      </c>
      <c r="E271" s="4">
        <v>0.33846059749716373</v>
      </c>
      <c r="F271" s="4">
        <v>0.29062664021959983</v>
      </c>
      <c r="G271" s="4">
        <v>0.2327249446732714</v>
      </c>
      <c r="H271" s="4">
        <v>0.56108715499647799</v>
      </c>
      <c r="I271" s="4">
        <v>0.29479759816023698</v>
      </c>
      <c r="J271" s="4">
        <v>0.45541853904400231</v>
      </c>
      <c r="K271" s="4">
        <v>0.35808021576056315</v>
      </c>
      <c r="L271" s="4">
        <v>0.30371705591625464</v>
      </c>
      <c r="M271" s="4">
        <v>0.43255603099348122</v>
      </c>
      <c r="N271" s="4">
        <v>0.34432131915524061</v>
      </c>
      <c r="O271" s="4">
        <v>0.27228642209238946</v>
      </c>
      <c r="P271" s="4">
        <v>0.46582351649109349</v>
      </c>
      <c r="Q271" s="4">
        <v>0.37840787979120533</v>
      </c>
      <c r="R271" s="4">
        <v>0.24751478623013173</v>
      </c>
      <c r="S271" s="4">
        <v>0.40012518834797017</v>
      </c>
      <c r="T271" s="4">
        <v>0.35976589617208604</v>
      </c>
      <c r="U271" s="4">
        <v>0.291617777489801</v>
      </c>
      <c r="V271" s="4">
        <v>0.37403429485958983</v>
      </c>
      <c r="W271" s="4">
        <v>0.44591318323491291</v>
      </c>
      <c r="X271" s="4">
        <v>0.38151506753245568</v>
      </c>
    </row>
    <row r="272" spans="1:24" ht="15.5" x14ac:dyDescent="0.35">
      <c r="A272" s="4" t="s">
        <v>282</v>
      </c>
      <c r="B272" s="4" t="s">
        <v>524</v>
      </c>
      <c r="C272" s="4">
        <v>2</v>
      </c>
      <c r="D272" s="4">
        <v>0.52955320478728019</v>
      </c>
      <c r="E272" s="4">
        <v>0.33846059749716373</v>
      </c>
      <c r="F272" s="4">
        <v>0.29062664021959983</v>
      </c>
      <c r="G272" s="4">
        <v>0.2327249446732714</v>
      </c>
      <c r="H272" s="4">
        <v>0.56108715499647799</v>
      </c>
      <c r="I272" s="4">
        <v>0.29479759816023698</v>
      </c>
      <c r="J272" s="4">
        <v>0.45541853904400231</v>
      </c>
      <c r="K272" s="4">
        <v>0.35808021576056315</v>
      </c>
      <c r="L272" s="4">
        <v>0.30371705591625464</v>
      </c>
      <c r="M272" s="4">
        <v>0.43255603099348122</v>
      </c>
      <c r="N272" s="4">
        <v>0.34432131915524061</v>
      </c>
      <c r="O272" s="4">
        <v>0.27228642209238946</v>
      </c>
      <c r="P272" s="4">
        <v>0.46582351649109349</v>
      </c>
      <c r="Q272" s="4">
        <v>0.37840787979120533</v>
      </c>
      <c r="R272" s="4">
        <v>0.24751478623013173</v>
      </c>
      <c r="S272" s="4">
        <v>0.40012518834797017</v>
      </c>
      <c r="T272" s="4">
        <v>0.35976589617208604</v>
      </c>
      <c r="U272" s="4">
        <v>0.291617777489801</v>
      </c>
      <c r="V272" s="4">
        <v>0.37403429485958983</v>
      </c>
      <c r="W272" s="4">
        <v>0.44591318323491291</v>
      </c>
      <c r="X272" s="4">
        <v>0.38151506753245568</v>
      </c>
    </row>
    <row r="273" spans="1:24" ht="15.5" x14ac:dyDescent="0.35">
      <c r="A273" s="4" t="s">
        <v>282</v>
      </c>
      <c r="B273" s="4" t="s">
        <v>525</v>
      </c>
      <c r="C273" s="4">
        <v>2</v>
      </c>
      <c r="D273" s="4">
        <v>0.52955320478728019</v>
      </c>
      <c r="E273" s="4">
        <v>0.33846059749716373</v>
      </c>
      <c r="F273" s="4">
        <v>0.29062664021959983</v>
      </c>
      <c r="G273" s="4">
        <v>0.2327249446732714</v>
      </c>
      <c r="H273" s="4">
        <v>0.56108715499647799</v>
      </c>
      <c r="I273" s="4">
        <v>0.29479759816023698</v>
      </c>
      <c r="J273" s="4">
        <v>0.45541853904400231</v>
      </c>
      <c r="K273" s="4">
        <v>0.35808021576056315</v>
      </c>
      <c r="L273" s="4">
        <v>0.30371705591625464</v>
      </c>
      <c r="M273" s="4">
        <v>0.43255603099348122</v>
      </c>
      <c r="N273" s="4">
        <v>0.34432131915524061</v>
      </c>
      <c r="O273" s="4">
        <v>0.27228642209238946</v>
      </c>
      <c r="P273" s="4">
        <v>0.46582351649109349</v>
      </c>
      <c r="Q273" s="4">
        <v>0.37840787979120533</v>
      </c>
      <c r="R273" s="4">
        <v>0.24751478623013173</v>
      </c>
      <c r="S273" s="4">
        <v>0.40012518834797017</v>
      </c>
      <c r="T273" s="4">
        <v>0.35976589617208604</v>
      </c>
      <c r="U273" s="4">
        <v>0.291617777489801</v>
      </c>
      <c r="V273" s="4">
        <v>0.37403429485958983</v>
      </c>
      <c r="W273" s="4">
        <v>0.44591318323491291</v>
      </c>
      <c r="X273" s="4">
        <v>0.38151506753245568</v>
      </c>
    </row>
    <row r="274" spans="1:24" ht="15.5" x14ac:dyDescent="0.35">
      <c r="A274" s="4" t="s">
        <v>282</v>
      </c>
      <c r="B274" s="4" t="s">
        <v>526</v>
      </c>
      <c r="C274" s="4">
        <v>2</v>
      </c>
      <c r="D274" s="4">
        <v>0.52955320478728019</v>
      </c>
      <c r="E274" s="4">
        <v>0.33846059749716373</v>
      </c>
      <c r="F274" s="4">
        <v>0.29062664021959983</v>
      </c>
      <c r="G274" s="4">
        <v>0.2327249446732714</v>
      </c>
      <c r="H274" s="4">
        <v>0.56108715499647799</v>
      </c>
      <c r="I274" s="4">
        <v>0.29479759816023698</v>
      </c>
      <c r="J274" s="4">
        <v>0.45541853904400231</v>
      </c>
      <c r="K274" s="4">
        <v>0.35808021576056315</v>
      </c>
      <c r="L274" s="4">
        <v>0.30371705591625464</v>
      </c>
      <c r="M274" s="4">
        <v>0.43255603099348122</v>
      </c>
      <c r="N274" s="4">
        <v>0.34432131915524061</v>
      </c>
      <c r="O274" s="4">
        <v>0.27228642209238946</v>
      </c>
      <c r="P274" s="4">
        <v>0.46582351649109349</v>
      </c>
      <c r="Q274" s="4">
        <v>0.37840787979120533</v>
      </c>
      <c r="R274" s="4">
        <v>0.24751478623013173</v>
      </c>
      <c r="S274" s="4">
        <v>0.40012518834797017</v>
      </c>
      <c r="T274" s="4">
        <v>0.35976589617208604</v>
      </c>
      <c r="U274" s="4">
        <v>0.291617777489801</v>
      </c>
      <c r="V274" s="4">
        <v>0.37403429485958983</v>
      </c>
      <c r="W274" s="4">
        <v>0.44591318323491291</v>
      </c>
      <c r="X274" s="4">
        <v>0.38151506753245568</v>
      </c>
    </row>
    <row r="275" spans="1:24" ht="15.5" x14ac:dyDescent="0.35">
      <c r="A275" s="4" t="s">
        <v>282</v>
      </c>
      <c r="B275" s="4" t="s">
        <v>527</v>
      </c>
      <c r="C275" s="4">
        <v>2</v>
      </c>
      <c r="D275" s="4">
        <v>0.52955320478728019</v>
      </c>
      <c r="E275" s="4">
        <v>0.33846059749716373</v>
      </c>
      <c r="F275" s="4">
        <v>0.29062664021959983</v>
      </c>
      <c r="G275" s="4">
        <v>0.2327249446732714</v>
      </c>
      <c r="H275" s="4">
        <v>0.56108715499647799</v>
      </c>
      <c r="I275" s="4">
        <v>0.29479759816023698</v>
      </c>
      <c r="J275" s="4">
        <v>0.45541853904400231</v>
      </c>
      <c r="K275" s="4">
        <v>0.35808021576056315</v>
      </c>
      <c r="L275" s="4">
        <v>0.30371705591625464</v>
      </c>
      <c r="M275" s="4">
        <v>0.43255603099348122</v>
      </c>
      <c r="N275" s="4">
        <v>0.34432131915524061</v>
      </c>
      <c r="O275" s="4">
        <v>0.27228642209238946</v>
      </c>
      <c r="P275" s="4">
        <v>0.46582351649109349</v>
      </c>
      <c r="Q275" s="4">
        <v>0.37840787979120533</v>
      </c>
      <c r="R275" s="4">
        <v>0.24751478623013173</v>
      </c>
      <c r="S275" s="4">
        <v>0.40012518834797017</v>
      </c>
      <c r="T275" s="4">
        <v>0.35976589617208604</v>
      </c>
      <c r="U275" s="4">
        <v>0.291617777489801</v>
      </c>
      <c r="V275" s="4">
        <v>0.37403429485958983</v>
      </c>
      <c r="W275" s="4">
        <v>0.44591318323491291</v>
      </c>
      <c r="X275" s="4">
        <v>0.38151506753245568</v>
      </c>
    </row>
    <row r="276" spans="1:24" ht="15.5" x14ac:dyDescent="0.35">
      <c r="A276" s="4" t="s">
        <v>282</v>
      </c>
      <c r="B276" s="4" t="s">
        <v>219</v>
      </c>
      <c r="C276" s="4">
        <v>2</v>
      </c>
      <c r="D276" s="4">
        <v>0.52955320478728019</v>
      </c>
      <c r="E276" s="4">
        <v>0.33846059749716373</v>
      </c>
      <c r="F276" s="4">
        <v>0.29062664021959983</v>
      </c>
      <c r="G276" s="4">
        <v>0.2327249446732714</v>
      </c>
      <c r="H276" s="4">
        <v>0.56108715499647799</v>
      </c>
      <c r="I276" s="4">
        <v>0.29479759816023698</v>
      </c>
      <c r="J276" s="4">
        <v>0.45541853904400231</v>
      </c>
      <c r="K276" s="4">
        <v>0.35808021576056315</v>
      </c>
      <c r="L276" s="4">
        <v>0.30371705591625464</v>
      </c>
      <c r="M276" s="4">
        <v>0.43255603099348122</v>
      </c>
      <c r="N276" s="4">
        <v>0.34432131915524061</v>
      </c>
      <c r="O276" s="4">
        <v>0.27228642209238946</v>
      </c>
      <c r="P276" s="4">
        <v>0.46582351649109349</v>
      </c>
      <c r="Q276" s="4">
        <v>0.37840787979120533</v>
      </c>
      <c r="R276" s="4">
        <v>0.24751478623013173</v>
      </c>
      <c r="S276" s="4">
        <v>0.40012518834797017</v>
      </c>
      <c r="T276" s="4">
        <v>0.35976589617208604</v>
      </c>
      <c r="U276" s="4">
        <v>0.291617777489801</v>
      </c>
      <c r="V276" s="4">
        <v>0.37403429485958983</v>
      </c>
      <c r="W276" s="4">
        <v>0.44591318323491291</v>
      </c>
      <c r="X276" s="4">
        <v>0.38151506753245568</v>
      </c>
    </row>
    <row r="277" spans="1:24" ht="15.5" x14ac:dyDescent="0.35">
      <c r="A277" s="4" t="s">
        <v>282</v>
      </c>
      <c r="B277" s="4" t="s">
        <v>161</v>
      </c>
      <c r="C277" s="4">
        <v>2</v>
      </c>
      <c r="D277" s="4">
        <v>0.52955320478728019</v>
      </c>
      <c r="E277" s="4">
        <v>0.33846059749716373</v>
      </c>
      <c r="F277" s="4">
        <v>0.29062664021959983</v>
      </c>
      <c r="G277" s="4">
        <v>0.2327249446732714</v>
      </c>
      <c r="H277" s="4">
        <v>0.56108715499647799</v>
      </c>
      <c r="I277" s="4">
        <v>0.29479759816023698</v>
      </c>
      <c r="J277" s="4">
        <v>0.45541853904400231</v>
      </c>
      <c r="K277" s="4">
        <v>0.35808021576056315</v>
      </c>
      <c r="L277" s="4">
        <v>0.30371705591625464</v>
      </c>
      <c r="M277" s="4">
        <v>0.43255603099348122</v>
      </c>
      <c r="N277" s="4">
        <v>0.34432131915524061</v>
      </c>
      <c r="O277" s="4">
        <v>0.27228642209238946</v>
      </c>
      <c r="P277" s="4">
        <v>0.46582351649109349</v>
      </c>
      <c r="Q277" s="4">
        <v>0.37840787979120533</v>
      </c>
      <c r="R277" s="4">
        <v>0.24751478623013173</v>
      </c>
      <c r="S277" s="4">
        <v>0.40012518834797017</v>
      </c>
      <c r="T277" s="4">
        <v>0.35976589617208604</v>
      </c>
      <c r="U277" s="4">
        <v>0.291617777489801</v>
      </c>
      <c r="V277" s="4">
        <v>0.37403429485958983</v>
      </c>
      <c r="W277" s="4">
        <v>0.44591318323491291</v>
      </c>
      <c r="X277" s="4">
        <v>0.38151506753245568</v>
      </c>
    </row>
    <row r="278" spans="1:24" ht="15.5" x14ac:dyDescent="0.35">
      <c r="A278" s="4" t="s">
        <v>282</v>
      </c>
      <c r="B278" s="4" t="s">
        <v>528</v>
      </c>
      <c r="C278" s="4">
        <v>2</v>
      </c>
      <c r="D278" s="4">
        <v>0.52955320478728019</v>
      </c>
      <c r="E278" s="4">
        <v>0.33846059749716373</v>
      </c>
      <c r="F278" s="4">
        <v>0.29062664021959983</v>
      </c>
      <c r="G278" s="4">
        <v>0.2327249446732714</v>
      </c>
      <c r="H278" s="4">
        <v>0.56108715499647799</v>
      </c>
      <c r="I278" s="4">
        <v>0.29479759816023698</v>
      </c>
      <c r="J278" s="4">
        <v>0.45541853904400231</v>
      </c>
      <c r="K278" s="4">
        <v>0.35808021576056315</v>
      </c>
      <c r="L278" s="4">
        <v>0.30371705591625464</v>
      </c>
      <c r="M278" s="4">
        <v>0.43255603099348122</v>
      </c>
      <c r="N278" s="4">
        <v>0.34432131915524061</v>
      </c>
      <c r="O278" s="4">
        <v>0.27228642209238946</v>
      </c>
      <c r="P278" s="4">
        <v>0.46582351649109349</v>
      </c>
      <c r="Q278" s="4">
        <v>0.37840787979120533</v>
      </c>
      <c r="R278" s="4">
        <v>0.24751478623013173</v>
      </c>
      <c r="S278" s="4">
        <v>0.40012518834797017</v>
      </c>
      <c r="T278" s="4">
        <v>0.35976589617208604</v>
      </c>
      <c r="U278" s="4">
        <v>0.291617777489801</v>
      </c>
      <c r="V278" s="4">
        <v>0.37403429485958983</v>
      </c>
      <c r="W278" s="4">
        <v>0.44591318323491291</v>
      </c>
      <c r="X278" s="4">
        <v>0.38151506753245568</v>
      </c>
    </row>
    <row r="279" spans="1:24" ht="15.5" x14ac:dyDescent="0.35">
      <c r="A279" s="4" t="s">
        <v>282</v>
      </c>
      <c r="B279" s="4" t="s">
        <v>529</v>
      </c>
      <c r="C279" s="4">
        <v>2</v>
      </c>
      <c r="D279" s="4">
        <v>0.52955320478728019</v>
      </c>
      <c r="E279" s="4">
        <v>0.33846059749716373</v>
      </c>
      <c r="F279" s="4">
        <v>0.29062664021959983</v>
      </c>
      <c r="G279" s="4">
        <v>0.2327249446732714</v>
      </c>
      <c r="H279" s="4">
        <v>0.56108715499647799</v>
      </c>
      <c r="I279" s="4">
        <v>0.29479759816023698</v>
      </c>
      <c r="J279" s="4">
        <v>0.45541853904400231</v>
      </c>
      <c r="K279" s="4">
        <v>0.35808021576056315</v>
      </c>
      <c r="L279" s="4">
        <v>0.30371705591625464</v>
      </c>
      <c r="M279" s="4">
        <v>0.43255603099348122</v>
      </c>
      <c r="N279" s="4">
        <v>0.34432131915524061</v>
      </c>
      <c r="O279" s="4">
        <v>0.27228642209238946</v>
      </c>
      <c r="P279" s="4">
        <v>0.46582351649109349</v>
      </c>
      <c r="Q279" s="4">
        <v>0.37840787979120533</v>
      </c>
      <c r="R279" s="4">
        <v>0.24751478623013173</v>
      </c>
      <c r="S279" s="4">
        <v>0.40012518834797017</v>
      </c>
      <c r="T279" s="4">
        <v>0.35976589617208604</v>
      </c>
      <c r="U279" s="4">
        <v>0.291617777489801</v>
      </c>
      <c r="V279" s="4">
        <v>0.37403429485958983</v>
      </c>
      <c r="W279" s="4">
        <v>0.44591318323491291</v>
      </c>
      <c r="X279" s="4">
        <v>0.38151506753245568</v>
      </c>
    </row>
    <row r="280" spans="1:24" ht="15.5" x14ac:dyDescent="0.35">
      <c r="A280" s="4" t="s">
        <v>282</v>
      </c>
      <c r="B280" s="4" t="s">
        <v>530</v>
      </c>
      <c r="C280" s="4">
        <v>2</v>
      </c>
      <c r="D280" s="4">
        <v>0.52955320478728019</v>
      </c>
      <c r="E280" s="4">
        <v>0.33846059749716373</v>
      </c>
      <c r="F280" s="4">
        <v>0.29062664021959983</v>
      </c>
      <c r="G280" s="4">
        <v>0.2327249446732714</v>
      </c>
      <c r="H280" s="4">
        <v>0.56108715499647799</v>
      </c>
      <c r="I280" s="4">
        <v>0.29479759816023698</v>
      </c>
      <c r="J280" s="4">
        <v>0.45541853904400231</v>
      </c>
      <c r="K280" s="4">
        <v>0.35808021576056315</v>
      </c>
      <c r="L280" s="4">
        <v>0.30371705591625464</v>
      </c>
      <c r="M280" s="4">
        <v>0.43255603099348122</v>
      </c>
      <c r="N280" s="4">
        <v>0.34432131915524061</v>
      </c>
      <c r="O280" s="4">
        <v>0.27228642209238946</v>
      </c>
      <c r="P280" s="4">
        <v>0.46582351649109349</v>
      </c>
      <c r="Q280" s="4">
        <v>0.37840787979120533</v>
      </c>
      <c r="R280" s="4">
        <v>0.24751478623013173</v>
      </c>
      <c r="S280" s="4">
        <v>0.40012518834797017</v>
      </c>
      <c r="T280" s="4">
        <v>0.35976589617208604</v>
      </c>
      <c r="U280" s="4">
        <v>0.291617777489801</v>
      </c>
      <c r="V280" s="4">
        <v>0.37403429485958983</v>
      </c>
      <c r="W280" s="4">
        <v>0.44591318323491291</v>
      </c>
      <c r="X280" s="4">
        <v>0.38151506753245568</v>
      </c>
    </row>
    <row r="281" spans="1:24" ht="15.5" x14ac:dyDescent="0.35">
      <c r="A281" s="4" t="s">
        <v>282</v>
      </c>
      <c r="B281" s="4" t="s">
        <v>531</v>
      </c>
      <c r="C281" s="4">
        <v>2</v>
      </c>
      <c r="D281" s="4">
        <v>0.52955320478728019</v>
      </c>
      <c r="E281" s="4">
        <v>0.33846059749716373</v>
      </c>
      <c r="F281" s="4">
        <v>0.29062664021959983</v>
      </c>
      <c r="G281" s="4">
        <v>0.2327249446732714</v>
      </c>
      <c r="H281" s="4">
        <v>0.56108715499647799</v>
      </c>
      <c r="I281" s="4">
        <v>0.29479759816023698</v>
      </c>
      <c r="J281" s="4">
        <v>0.45541853904400231</v>
      </c>
      <c r="K281" s="4">
        <v>0.35808021576056315</v>
      </c>
      <c r="L281" s="4">
        <v>0.30371705591625464</v>
      </c>
      <c r="M281" s="4">
        <v>0.43255603099348122</v>
      </c>
      <c r="N281" s="4">
        <v>0.34432131915524061</v>
      </c>
      <c r="O281" s="4">
        <v>0.27228642209238946</v>
      </c>
      <c r="P281" s="4">
        <v>0.46582351649109349</v>
      </c>
      <c r="Q281" s="4">
        <v>0.37840787979120533</v>
      </c>
      <c r="R281" s="4">
        <v>0.24751478623013173</v>
      </c>
      <c r="S281" s="4">
        <v>0.40012518834797017</v>
      </c>
      <c r="T281" s="4">
        <v>0.35976589617208604</v>
      </c>
      <c r="U281" s="4">
        <v>0.291617777489801</v>
      </c>
      <c r="V281" s="4">
        <v>0.37403429485958983</v>
      </c>
      <c r="W281" s="4">
        <v>0.44591318323491291</v>
      </c>
      <c r="X281" s="4">
        <v>0.38151506753245568</v>
      </c>
    </row>
    <row r="282" spans="1:24" ht="15.5" x14ac:dyDescent="0.35">
      <c r="A282" s="4" t="s">
        <v>282</v>
      </c>
      <c r="B282" s="4" t="s">
        <v>532</v>
      </c>
      <c r="C282" s="4">
        <v>2</v>
      </c>
      <c r="D282" s="4">
        <v>0.52955320478728019</v>
      </c>
      <c r="E282" s="4">
        <v>0.33846059749716373</v>
      </c>
      <c r="F282" s="4">
        <v>0.29062664021959983</v>
      </c>
      <c r="G282" s="4">
        <v>0.2327249446732714</v>
      </c>
      <c r="H282" s="4">
        <v>0.56108715499647799</v>
      </c>
      <c r="I282" s="4">
        <v>0.29479759816023698</v>
      </c>
      <c r="J282" s="4">
        <v>0.45541853904400231</v>
      </c>
      <c r="K282" s="4">
        <v>0.35808021576056315</v>
      </c>
      <c r="L282" s="4">
        <v>0.30371705591625464</v>
      </c>
      <c r="M282" s="4">
        <v>0.43255603099348122</v>
      </c>
      <c r="N282" s="4">
        <v>0.34432131915524061</v>
      </c>
      <c r="O282" s="4">
        <v>0.27228642209238946</v>
      </c>
      <c r="P282" s="4">
        <v>0.46582351649109349</v>
      </c>
      <c r="Q282" s="4">
        <v>0.37840787979120533</v>
      </c>
      <c r="R282" s="4">
        <v>0.24751478623013173</v>
      </c>
      <c r="S282" s="4">
        <v>0.40012518834797017</v>
      </c>
      <c r="T282" s="4">
        <v>0.35976589617208604</v>
      </c>
      <c r="U282" s="4">
        <v>0.291617777489801</v>
      </c>
      <c r="V282" s="4">
        <v>0.37403429485958983</v>
      </c>
      <c r="W282" s="4">
        <v>0.44591318323491291</v>
      </c>
      <c r="X282" s="4">
        <v>0.38151506753245568</v>
      </c>
    </row>
    <row r="283" spans="1:24" ht="15.5" x14ac:dyDescent="0.35">
      <c r="A283" s="4" t="s">
        <v>282</v>
      </c>
      <c r="B283" s="4" t="s">
        <v>220</v>
      </c>
      <c r="C283" s="4">
        <v>2</v>
      </c>
      <c r="D283" s="4">
        <v>0.52955320478728019</v>
      </c>
      <c r="E283" s="4">
        <v>0.33846059749716373</v>
      </c>
      <c r="F283" s="4">
        <v>0.29062664021959983</v>
      </c>
      <c r="G283" s="4">
        <v>0.2327249446732714</v>
      </c>
      <c r="H283" s="4">
        <v>0.56108715499647799</v>
      </c>
      <c r="I283" s="4">
        <v>0.29479759816023698</v>
      </c>
      <c r="J283" s="4">
        <v>0.45541853904400231</v>
      </c>
      <c r="K283" s="4">
        <v>0.35808021576056315</v>
      </c>
      <c r="L283" s="4">
        <v>0.30371705591625464</v>
      </c>
      <c r="M283" s="4">
        <v>0.43255603099348122</v>
      </c>
      <c r="N283" s="4">
        <v>0.34432131915524061</v>
      </c>
      <c r="O283" s="4">
        <v>0.27228642209238946</v>
      </c>
      <c r="P283" s="4">
        <v>0.46582351649109349</v>
      </c>
      <c r="Q283" s="4">
        <v>0.37840787979120533</v>
      </c>
      <c r="R283" s="4">
        <v>0.24751478623013173</v>
      </c>
      <c r="S283" s="4">
        <v>0.40012518834797017</v>
      </c>
      <c r="T283" s="4">
        <v>0.35976589617208604</v>
      </c>
      <c r="U283" s="4">
        <v>0.291617777489801</v>
      </c>
      <c r="V283" s="4">
        <v>0.37403429485958983</v>
      </c>
      <c r="W283" s="4">
        <v>0.44591318323491291</v>
      </c>
      <c r="X283" s="4">
        <v>0.38151506753245568</v>
      </c>
    </row>
    <row r="284" spans="1:24" ht="15.5" x14ac:dyDescent="0.35">
      <c r="A284" s="4" t="s">
        <v>282</v>
      </c>
      <c r="B284" s="4" t="s">
        <v>162</v>
      </c>
      <c r="C284" s="4">
        <v>2</v>
      </c>
      <c r="D284" s="4">
        <v>0.52955320478728019</v>
      </c>
      <c r="E284" s="4">
        <v>0.33846059749716373</v>
      </c>
      <c r="F284" s="4">
        <v>0.29062664021959983</v>
      </c>
      <c r="G284" s="4">
        <v>0.2327249446732714</v>
      </c>
      <c r="H284" s="4">
        <v>0.56108715499647799</v>
      </c>
      <c r="I284" s="4">
        <v>0.29479759816023698</v>
      </c>
      <c r="J284" s="4">
        <v>0.45541853904400231</v>
      </c>
      <c r="K284" s="4">
        <v>0.35808021576056315</v>
      </c>
      <c r="L284" s="4">
        <v>0.30371705591625464</v>
      </c>
      <c r="M284" s="4">
        <v>0.43255603099348122</v>
      </c>
      <c r="N284" s="4">
        <v>0.34432131915524061</v>
      </c>
      <c r="O284" s="4">
        <v>0.27228642209238946</v>
      </c>
      <c r="P284" s="4">
        <v>0.46582351649109349</v>
      </c>
      <c r="Q284" s="4">
        <v>0.37840787979120533</v>
      </c>
      <c r="R284" s="4">
        <v>0.24751478623013173</v>
      </c>
      <c r="S284" s="4">
        <v>0.40012518834797017</v>
      </c>
      <c r="T284" s="4">
        <v>0.35976589617208604</v>
      </c>
      <c r="U284" s="4">
        <v>0.291617777489801</v>
      </c>
      <c r="V284" s="4">
        <v>0.37403429485958983</v>
      </c>
      <c r="W284" s="4">
        <v>0.44591318323491291</v>
      </c>
      <c r="X284" s="4">
        <v>0.38151506753245568</v>
      </c>
    </row>
    <row r="285" spans="1:24" ht="15.5" x14ac:dyDescent="0.35">
      <c r="A285" s="4" t="s">
        <v>282</v>
      </c>
      <c r="B285" s="4" t="s">
        <v>533</v>
      </c>
      <c r="C285" s="4">
        <v>2</v>
      </c>
      <c r="D285" s="4">
        <v>0.52955320478728019</v>
      </c>
      <c r="E285" s="4">
        <v>0.33846059749716373</v>
      </c>
      <c r="F285" s="4">
        <v>0.29062664021959983</v>
      </c>
      <c r="G285" s="4">
        <v>0.2327249446732714</v>
      </c>
      <c r="H285" s="4">
        <v>0.56108715499647799</v>
      </c>
      <c r="I285" s="4">
        <v>0.29479759816023698</v>
      </c>
      <c r="J285" s="4">
        <v>0.45541853904400231</v>
      </c>
      <c r="K285" s="4">
        <v>0.35808021576056315</v>
      </c>
      <c r="L285" s="4">
        <v>0.30371705591625464</v>
      </c>
      <c r="M285" s="4">
        <v>0.43255603099348122</v>
      </c>
      <c r="N285" s="4">
        <v>0.34432131915524061</v>
      </c>
      <c r="O285" s="4">
        <v>0.27228642209238946</v>
      </c>
      <c r="P285" s="4">
        <v>0.46582351649109349</v>
      </c>
      <c r="Q285" s="4">
        <v>0.37840787979120533</v>
      </c>
      <c r="R285" s="4">
        <v>0.24751478623013173</v>
      </c>
      <c r="S285" s="4">
        <v>0.40012518834797017</v>
      </c>
      <c r="T285" s="4">
        <v>0.35976589617208604</v>
      </c>
      <c r="U285" s="4">
        <v>0.291617777489801</v>
      </c>
      <c r="V285" s="4">
        <v>0.37403429485958983</v>
      </c>
      <c r="W285" s="4">
        <v>0.44591318323491291</v>
      </c>
      <c r="X285" s="4">
        <v>0.38151506753245568</v>
      </c>
    </row>
    <row r="286" spans="1:24" ht="15.5" x14ac:dyDescent="0.35">
      <c r="A286" s="4" t="s">
        <v>282</v>
      </c>
      <c r="B286" s="4" t="s">
        <v>534</v>
      </c>
      <c r="C286" s="4">
        <v>2</v>
      </c>
      <c r="D286" s="4">
        <v>0.52955320478728019</v>
      </c>
      <c r="E286" s="4">
        <v>0.33846059749716373</v>
      </c>
      <c r="F286" s="4">
        <v>0.29062664021959983</v>
      </c>
      <c r="G286" s="4">
        <v>0.2327249446732714</v>
      </c>
      <c r="H286" s="4">
        <v>0.56108715499647799</v>
      </c>
      <c r="I286" s="4">
        <v>0.29479759816023698</v>
      </c>
      <c r="J286" s="4">
        <v>0.45541853904400231</v>
      </c>
      <c r="K286" s="4">
        <v>0.35808021576056315</v>
      </c>
      <c r="L286" s="4">
        <v>0.30371705591625464</v>
      </c>
      <c r="M286" s="4">
        <v>0.43255603099348122</v>
      </c>
      <c r="N286" s="4">
        <v>0.34432131915524061</v>
      </c>
      <c r="O286" s="4">
        <v>0.27228642209238946</v>
      </c>
      <c r="P286" s="4">
        <v>0.46582351649109349</v>
      </c>
      <c r="Q286" s="4">
        <v>0.37840787979120533</v>
      </c>
      <c r="R286" s="4">
        <v>0.24751478623013173</v>
      </c>
      <c r="S286" s="4">
        <v>0.40012518834797017</v>
      </c>
      <c r="T286" s="4">
        <v>0.35976589617208604</v>
      </c>
      <c r="U286" s="4">
        <v>0.291617777489801</v>
      </c>
      <c r="V286" s="4">
        <v>0.37403429485958983</v>
      </c>
      <c r="W286" s="4">
        <v>0.44591318323491291</v>
      </c>
      <c r="X286" s="4">
        <v>0.38151506753245568</v>
      </c>
    </row>
    <row r="287" spans="1:24" ht="15.5" x14ac:dyDescent="0.35">
      <c r="A287" s="4" t="s">
        <v>282</v>
      </c>
      <c r="B287" s="4" t="s">
        <v>535</v>
      </c>
      <c r="C287" s="4">
        <v>2</v>
      </c>
      <c r="D287" s="4">
        <v>0.52955320478728019</v>
      </c>
      <c r="E287" s="4">
        <v>0.33846059749716373</v>
      </c>
      <c r="F287" s="4">
        <v>0.29062664021959983</v>
      </c>
      <c r="G287" s="4">
        <v>0.2327249446732714</v>
      </c>
      <c r="H287" s="4">
        <v>0.56108715499647799</v>
      </c>
      <c r="I287" s="4">
        <v>0.29479759816023698</v>
      </c>
      <c r="J287" s="4">
        <v>0.45541853904400231</v>
      </c>
      <c r="K287" s="4">
        <v>0.35808021576056315</v>
      </c>
      <c r="L287" s="4">
        <v>0.30371705591625464</v>
      </c>
      <c r="M287" s="4">
        <v>0.43255603099348122</v>
      </c>
      <c r="N287" s="4">
        <v>0.34432131915524061</v>
      </c>
      <c r="O287" s="4">
        <v>0.27228642209238946</v>
      </c>
      <c r="P287" s="4">
        <v>0.46582351649109349</v>
      </c>
      <c r="Q287" s="4">
        <v>0.37840787979120533</v>
      </c>
      <c r="R287" s="4">
        <v>0.24751478623013173</v>
      </c>
      <c r="S287" s="4">
        <v>0.40012518834797017</v>
      </c>
      <c r="T287" s="4">
        <v>0.35976589617208604</v>
      </c>
      <c r="U287" s="4">
        <v>0.291617777489801</v>
      </c>
      <c r="V287" s="4">
        <v>0.37403429485958983</v>
      </c>
      <c r="W287" s="4">
        <v>0.44591318323491291</v>
      </c>
      <c r="X287" s="4">
        <v>0.38151506753245568</v>
      </c>
    </row>
    <row r="288" spans="1:24" ht="15.5" x14ac:dyDescent="0.35">
      <c r="A288" s="4" t="s">
        <v>282</v>
      </c>
      <c r="B288" s="4" t="s">
        <v>536</v>
      </c>
      <c r="C288" s="4">
        <v>2</v>
      </c>
      <c r="D288" s="4">
        <v>0.52955320478728019</v>
      </c>
      <c r="E288" s="4">
        <v>0.33846059749716373</v>
      </c>
      <c r="F288" s="4">
        <v>0.29062664021959983</v>
      </c>
      <c r="G288" s="4">
        <v>0.2327249446732714</v>
      </c>
      <c r="H288" s="4">
        <v>0.56108715499647799</v>
      </c>
      <c r="I288" s="4">
        <v>0.29479759816023698</v>
      </c>
      <c r="J288" s="4">
        <v>0.45541853904400231</v>
      </c>
      <c r="K288" s="4">
        <v>0.35808021576056315</v>
      </c>
      <c r="L288" s="4">
        <v>0.30371705591625464</v>
      </c>
      <c r="M288" s="4">
        <v>0.43255603099348122</v>
      </c>
      <c r="N288" s="4">
        <v>0.34432131915524061</v>
      </c>
      <c r="O288" s="4">
        <v>0.27228642209238946</v>
      </c>
      <c r="P288" s="4">
        <v>0.46582351649109349</v>
      </c>
      <c r="Q288" s="4">
        <v>0.37840787979120533</v>
      </c>
      <c r="R288" s="4">
        <v>0.24751478623013173</v>
      </c>
      <c r="S288" s="4">
        <v>0.40012518834797017</v>
      </c>
      <c r="T288" s="4">
        <v>0.35976589617208604</v>
      </c>
      <c r="U288" s="4">
        <v>0.291617777489801</v>
      </c>
      <c r="V288" s="4">
        <v>0.37403429485958983</v>
      </c>
      <c r="W288" s="4">
        <v>0.44591318323491291</v>
      </c>
      <c r="X288" s="4">
        <v>0.38151506753245568</v>
      </c>
    </row>
    <row r="289" spans="1:24" ht="15.5" x14ac:dyDescent="0.35">
      <c r="A289" s="4" t="s">
        <v>282</v>
      </c>
      <c r="B289" s="4" t="s">
        <v>537</v>
      </c>
      <c r="C289" s="4">
        <v>2</v>
      </c>
      <c r="D289" s="4">
        <v>0.52955320478728019</v>
      </c>
      <c r="E289" s="4">
        <v>0.33846059749716373</v>
      </c>
      <c r="F289" s="4">
        <v>0.29062664021959983</v>
      </c>
      <c r="G289" s="4">
        <v>0.2327249446732714</v>
      </c>
      <c r="H289" s="4">
        <v>0.56108715499647799</v>
      </c>
      <c r="I289" s="4">
        <v>0.29479759816023698</v>
      </c>
      <c r="J289" s="4">
        <v>0.45541853904400231</v>
      </c>
      <c r="K289" s="4">
        <v>0.35808021576056315</v>
      </c>
      <c r="L289" s="4">
        <v>0.30371705591625464</v>
      </c>
      <c r="M289" s="4">
        <v>0.43255603099348122</v>
      </c>
      <c r="N289" s="4">
        <v>0.34432131915524061</v>
      </c>
      <c r="O289" s="4">
        <v>0.27228642209238946</v>
      </c>
      <c r="P289" s="4">
        <v>0.46582351649109349</v>
      </c>
      <c r="Q289" s="4">
        <v>0.37840787979120533</v>
      </c>
      <c r="R289" s="4">
        <v>0.24751478623013173</v>
      </c>
      <c r="S289" s="4">
        <v>0.40012518834797017</v>
      </c>
      <c r="T289" s="4">
        <v>0.35976589617208604</v>
      </c>
      <c r="U289" s="4">
        <v>0.291617777489801</v>
      </c>
      <c r="V289" s="4">
        <v>0.37403429485958983</v>
      </c>
      <c r="W289" s="4">
        <v>0.44591318323491291</v>
      </c>
      <c r="X289" s="4">
        <v>0.38151506753245568</v>
      </c>
    </row>
    <row r="290" spans="1:24" ht="15.5" x14ac:dyDescent="0.35">
      <c r="A290" s="4" t="s">
        <v>282</v>
      </c>
      <c r="B290" s="4" t="s">
        <v>221</v>
      </c>
      <c r="C290" s="4">
        <v>2</v>
      </c>
      <c r="D290" s="4">
        <v>0.52955320478728019</v>
      </c>
      <c r="E290" s="4">
        <v>0.33846059749716373</v>
      </c>
      <c r="F290" s="4">
        <v>0.29062664021959983</v>
      </c>
      <c r="G290" s="4">
        <v>0.2327249446732714</v>
      </c>
      <c r="H290" s="4">
        <v>0.56108715499647799</v>
      </c>
      <c r="I290" s="4">
        <v>0.29479759816023698</v>
      </c>
      <c r="J290" s="4">
        <v>0.45541853904400231</v>
      </c>
      <c r="K290" s="4">
        <v>0.35808021576056315</v>
      </c>
      <c r="L290" s="4">
        <v>0.30371705591625464</v>
      </c>
      <c r="M290" s="4">
        <v>0.43255603099348122</v>
      </c>
      <c r="N290" s="4">
        <v>0.34432131915524061</v>
      </c>
      <c r="O290" s="4">
        <v>0.27228642209238946</v>
      </c>
      <c r="P290" s="4">
        <v>0.46582351649109349</v>
      </c>
      <c r="Q290" s="4">
        <v>0.37840787979120533</v>
      </c>
      <c r="R290" s="4">
        <v>0.24751478623013173</v>
      </c>
      <c r="S290" s="4">
        <v>0.40012518834797017</v>
      </c>
      <c r="T290" s="4">
        <v>0.35976589617208604</v>
      </c>
      <c r="U290" s="4">
        <v>0.291617777489801</v>
      </c>
      <c r="V290" s="4">
        <v>0.37403429485958983</v>
      </c>
      <c r="W290" s="4">
        <v>0.44591318323491291</v>
      </c>
      <c r="X290" s="4">
        <v>0.38151506753245568</v>
      </c>
    </row>
    <row r="291" spans="1:24" ht="15.5" x14ac:dyDescent="0.35">
      <c r="A291" s="4" t="s">
        <v>282</v>
      </c>
      <c r="B291" s="4" t="s">
        <v>163</v>
      </c>
      <c r="C291" s="4">
        <v>2</v>
      </c>
      <c r="D291" s="4">
        <v>0.52955320478728019</v>
      </c>
      <c r="E291" s="4">
        <v>0.33846059749716373</v>
      </c>
      <c r="F291" s="4">
        <v>0.29062664021959983</v>
      </c>
      <c r="G291" s="4">
        <v>0.2327249446732714</v>
      </c>
      <c r="H291" s="4">
        <v>0.56108715499647799</v>
      </c>
      <c r="I291" s="4">
        <v>0.29479759816023698</v>
      </c>
      <c r="J291" s="4">
        <v>0.45541853904400231</v>
      </c>
      <c r="K291" s="4">
        <v>0.35808021576056315</v>
      </c>
      <c r="L291" s="4">
        <v>0.30371705591625464</v>
      </c>
      <c r="M291" s="4">
        <v>0.43255603099348122</v>
      </c>
      <c r="N291" s="4">
        <v>0.34432131915524061</v>
      </c>
      <c r="O291" s="4">
        <v>0.27228642209238946</v>
      </c>
      <c r="P291" s="4">
        <v>0.46582351649109349</v>
      </c>
      <c r="Q291" s="4">
        <v>0.37840787979120533</v>
      </c>
      <c r="R291" s="4">
        <v>0.24751478623013173</v>
      </c>
      <c r="S291" s="4">
        <v>0.40012518834797017</v>
      </c>
      <c r="T291" s="4">
        <v>0.35976589617208604</v>
      </c>
      <c r="U291" s="4">
        <v>0.291617777489801</v>
      </c>
      <c r="V291" s="4">
        <v>0.37403429485958983</v>
      </c>
      <c r="W291" s="4">
        <v>0.44591318323491291</v>
      </c>
      <c r="X291" s="4">
        <v>0.38151506753245568</v>
      </c>
    </row>
    <row r="292" spans="1:24" ht="15.5" x14ac:dyDescent="0.35">
      <c r="A292" s="4" t="s">
        <v>282</v>
      </c>
      <c r="B292" s="4" t="s">
        <v>538</v>
      </c>
      <c r="C292" s="4">
        <v>2</v>
      </c>
      <c r="D292" s="4">
        <v>0.52955320478728019</v>
      </c>
      <c r="E292" s="4">
        <v>0.33846059749716373</v>
      </c>
      <c r="F292" s="4">
        <v>0.29062664021959983</v>
      </c>
      <c r="G292" s="4">
        <v>0.2327249446732714</v>
      </c>
      <c r="H292" s="4">
        <v>0.56108715499647799</v>
      </c>
      <c r="I292" s="4">
        <v>0.29479759816023698</v>
      </c>
      <c r="J292" s="4">
        <v>0.45541853904400231</v>
      </c>
      <c r="K292" s="4">
        <v>0.35808021576056315</v>
      </c>
      <c r="L292" s="4">
        <v>0.30371705591625464</v>
      </c>
      <c r="M292" s="4">
        <v>0.43255603099348122</v>
      </c>
      <c r="N292" s="4">
        <v>0.34432131915524061</v>
      </c>
      <c r="O292" s="4">
        <v>0.27228642209238946</v>
      </c>
      <c r="P292" s="4">
        <v>0.46582351649109349</v>
      </c>
      <c r="Q292" s="4">
        <v>0.37840787979120533</v>
      </c>
      <c r="R292" s="4">
        <v>0.24751478623013173</v>
      </c>
      <c r="S292" s="4">
        <v>0.40012518834797017</v>
      </c>
      <c r="T292" s="4">
        <v>0.35976589617208604</v>
      </c>
      <c r="U292" s="4">
        <v>0.291617777489801</v>
      </c>
      <c r="V292" s="4">
        <v>0.37403429485958983</v>
      </c>
      <c r="W292" s="4">
        <v>0.44591318323491291</v>
      </c>
      <c r="X292" s="4">
        <v>0.38151506753245568</v>
      </c>
    </row>
    <row r="293" spans="1:24" ht="15.5" x14ac:dyDescent="0.35">
      <c r="A293" s="4" t="s">
        <v>282</v>
      </c>
      <c r="B293" s="4" t="s">
        <v>539</v>
      </c>
      <c r="C293" s="4">
        <v>2</v>
      </c>
      <c r="D293" s="4">
        <v>0.52955320478728019</v>
      </c>
      <c r="E293" s="4">
        <v>0.33846059749716373</v>
      </c>
      <c r="F293" s="4">
        <v>0.29062664021959983</v>
      </c>
      <c r="G293" s="4">
        <v>0.2327249446732714</v>
      </c>
      <c r="H293" s="4">
        <v>0.56108715499647799</v>
      </c>
      <c r="I293" s="4">
        <v>0.29479759816023698</v>
      </c>
      <c r="J293" s="4">
        <v>0.45541853904400231</v>
      </c>
      <c r="K293" s="4">
        <v>0.35808021576056315</v>
      </c>
      <c r="L293" s="4">
        <v>0.30371705591625464</v>
      </c>
      <c r="M293" s="4">
        <v>0.43255603099348122</v>
      </c>
      <c r="N293" s="4">
        <v>0.34432131915524061</v>
      </c>
      <c r="O293" s="4">
        <v>0.27228642209238946</v>
      </c>
      <c r="P293" s="4">
        <v>0.46582351649109349</v>
      </c>
      <c r="Q293" s="4">
        <v>0.37840787979120533</v>
      </c>
      <c r="R293" s="4">
        <v>0.24751478623013173</v>
      </c>
      <c r="S293" s="4">
        <v>0.40012518834797017</v>
      </c>
      <c r="T293" s="4">
        <v>0.35976589617208604</v>
      </c>
      <c r="U293" s="4">
        <v>0.291617777489801</v>
      </c>
      <c r="V293" s="4">
        <v>0.37403429485958983</v>
      </c>
      <c r="W293" s="4">
        <v>0.44591318323491291</v>
      </c>
      <c r="X293" s="4">
        <v>0.38151506753245568</v>
      </c>
    </row>
    <row r="294" spans="1:24" ht="15.5" x14ac:dyDescent="0.35">
      <c r="A294" s="4" t="s">
        <v>282</v>
      </c>
      <c r="B294" s="4" t="s">
        <v>540</v>
      </c>
      <c r="C294" s="4">
        <v>2</v>
      </c>
      <c r="D294" s="4">
        <v>0.52955320478728019</v>
      </c>
      <c r="E294" s="4">
        <v>0.33846059749716373</v>
      </c>
      <c r="F294" s="4">
        <v>0.29062664021959983</v>
      </c>
      <c r="G294" s="4">
        <v>0.2327249446732714</v>
      </c>
      <c r="H294" s="4">
        <v>0.56108715499647799</v>
      </c>
      <c r="I294" s="4">
        <v>0.29479759816023698</v>
      </c>
      <c r="J294" s="4">
        <v>0.45541853904400231</v>
      </c>
      <c r="K294" s="4">
        <v>0.35808021576056315</v>
      </c>
      <c r="L294" s="4">
        <v>0.30371705591625464</v>
      </c>
      <c r="M294" s="4">
        <v>0.43255603099348122</v>
      </c>
      <c r="N294" s="4">
        <v>0.34432131915524061</v>
      </c>
      <c r="O294" s="4">
        <v>0.27228642209238946</v>
      </c>
      <c r="P294" s="4">
        <v>0.46582351649109349</v>
      </c>
      <c r="Q294" s="4">
        <v>0.37840787979120533</v>
      </c>
      <c r="R294" s="4">
        <v>0.24751478623013173</v>
      </c>
      <c r="S294" s="4">
        <v>0.40012518834797017</v>
      </c>
      <c r="T294" s="4">
        <v>0.35976589617208604</v>
      </c>
      <c r="U294" s="4">
        <v>0.291617777489801</v>
      </c>
      <c r="V294" s="4">
        <v>0.37403429485958983</v>
      </c>
      <c r="W294" s="4">
        <v>0.44591318323491291</v>
      </c>
      <c r="X294" s="4">
        <v>0.38151506753245568</v>
      </c>
    </row>
    <row r="295" spans="1:24" ht="15.5" x14ac:dyDescent="0.35">
      <c r="A295" s="4" t="s">
        <v>282</v>
      </c>
      <c r="B295" s="4" t="s">
        <v>541</v>
      </c>
      <c r="C295" s="4">
        <v>2</v>
      </c>
      <c r="D295" s="4">
        <v>0.52955320478728019</v>
      </c>
      <c r="E295" s="4">
        <v>0.33846059749716373</v>
      </c>
      <c r="F295" s="4">
        <v>0.29062664021959983</v>
      </c>
      <c r="G295" s="4">
        <v>0.2327249446732714</v>
      </c>
      <c r="H295" s="4">
        <v>0.56108715499647799</v>
      </c>
      <c r="I295" s="4">
        <v>0.29479759816023698</v>
      </c>
      <c r="J295" s="4">
        <v>0.45541853904400231</v>
      </c>
      <c r="K295" s="4">
        <v>0.35808021576056315</v>
      </c>
      <c r="L295" s="4">
        <v>0.30371705591625464</v>
      </c>
      <c r="M295" s="4">
        <v>0.43255603099348122</v>
      </c>
      <c r="N295" s="4">
        <v>0.34432131915524061</v>
      </c>
      <c r="O295" s="4">
        <v>0.27228642209238946</v>
      </c>
      <c r="P295" s="4">
        <v>0.46582351649109349</v>
      </c>
      <c r="Q295" s="4">
        <v>0.37840787979120533</v>
      </c>
      <c r="R295" s="4">
        <v>0.24751478623013173</v>
      </c>
      <c r="S295" s="4">
        <v>0.40012518834797017</v>
      </c>
      <c r="T295" s="4">
        <v>0.35976589617208604</v>
      </c>
      <c r="U295" s="4">
        <v>0.291617777489801</v>
      </c>
      <c r="V295" s="4">
        <v>0.37403429485958983</v>
      </c>
      <c r="W295" s="4">
        <v>0.44591318323491291</v>
      </c>
      <c r="X295" s="4">
        <v>0.38151506753245568</v>
      </c>
    </row>
    <row r="296" spans="1:24" ht="15.5" x14ac:dyDescent="0.35">
      <c r="A296" s="4" t="s">
        <v>282</v>
      </c>
      <c r="B296" s="4" t="s">
        <v>542</v>
      </c>
      <c r="C296" s="4">
        <v>2</v>
      </c>
      <c r="D296" s="4">
        <v>0.52955320478728019</v>
      </c>
      <c r="E296" s="4">
        <v>0.33846059749716373</v>
      </c>
      <c r="F296" s="4">
        <v>0.29062664021959983</v>
      </c>
      <c r="G296" s="4">
        <v>0.2327249446732714</v>
      </c>
      <c r="H296" s="4">
        <v>0.56108715499647799</v>
      </c>
      <c r="I296" s="4">
        <v>0.29479759816023698</v>
      </c>
      <c r="J296" s="4">
        <v>0.45541853904400231</v>
      </c>
      <c r="K296" s="4">
        <v>0.35808021576056315</v>
      </c>
      <c r="L296" s="4">
        <v>0.30371705591625464</v>
      </c>
      <c r="M296" s="4">
        <v>0.43255603099348122</v>
      </c>
      <c r="N296" s="4">
        <v>0.34432131915524061</v>
      </c>
      <c r="O296" s="4">
        <v>0.27228642209238946</v>
      </c>
      <c r="P296" s="4">
        <v>0.46582351649109349</v>
      </c>
      <c r="Q296" s="4">
        <v>0.37840787979120533</v>
      </c>
      <c r="R296" s="4">
        <v>0.24751478623013173</v>
      </c>
      <c r="S296" s="4">
        <v>0.40012518834797017</v>
      </c>
      <c r="T296" s="4">
        <v>0.35976589617208604</v>
      </c>
      <c r="U296" s="4">
        <v>0.291617777489801</v>
      </c>
      <c r="V296" s="4">
        <v>0.37403429485958983</v>
      </c>
      <c r="W296" s="4">
        <v>0.44591318323491291</v>
      </c>
      <c r="X296" s="4">
        <v>0.38151506753245568</v>
      </c>
    </row>
    <row r="297" spans="1:24" ht="15.5" x14ac:dyDescent="0.35">
      <c r="A297" s="4" t="s">
        <v>282</v>
      </c>
      <c r="B297" s="4" t="s">
        <v>222</v>
      </c>
      <c r="C297" s="4">
        <v>2</v>
      </c>
      <c r="D297" s="4">
        <v>0.52955320478728019</v>
      </c>
      <c r="E297" s="4">
        <v>0.33846059749716373</v>
      </c>
      <c r="F297" s="4">
        <v>0.29062664021959983</v>
      </c>
      <c r="G297" s="4">
        <v>0.2327249446732714</v>
      </c>
      <c r="H297" s="4">
        <v>0.56108715499647799</v>
      </c>
      <c r="I297" s="4">
        <v>0.29479759816023698</v>
      </c>
      <c r="J297" s="4">
        <v>0.45541853904400231</v>
      </c>
      <c r="K297" s="4">
        <v>0.35808021576056315</v>
      </c>
      <c r="L297" s="4">
        <v>0.30371705591625464</v>
      </c>
      <c r="M297" s="4">
        <v>0.43255603099348122</v>
      </c>
      <c r="N297" s="4">
        <v>0.34432131915524061</v>
      </c>
      <c r="O297" s="4">
        <v>0.27228642209238946</v>
      </c>
      <c r="P297" s="4">
        <v>0.46582351649109349</v>
      </c>
      <c r="Q297" s="4">
        <v>0.37840787979120533</v>
      </c>
      <c r="R297" s="4">
        <v>0.24751478623013173</v>
      </c>
      <c r="S297" s="4">
        <v>0.40012518834797017</v>
      </c>
      <c r="T297" s="4">
        <v>0.35976589617208604</v>
      </c>
      <c r="U297" s="4">
        <v>0.291617777489801</v>
      </c>
      <c r="V297" s="4">
        <v>0.37403429485958983</v>
      </c>
      <c r="W297" s="4">
        <v>0.44591318323491291</v>
      </c>
      <c r="X297" s="4">
        <v>0.38151506753245568</v>
      </c>
    </row>
    <row r="298" spans="1:24" ht="15.5" x14ac:dyDescent="0.35">
      <c r="A298" s="4" t="s">
        <v>282</v>
      </c>
      <c r="B298" s="4" t="s">
        <v>164</v>
      </c>
      <c r="C298" s="4">
        <v>2</v>
      </c>
      <c r="D298" s="4">
        <v>0.52955320478728019</v>
      </c>
      <c r="E298" s="4">
        <v>0.33846059749716373</v>
      </c>
      <c r="F298" s="4">
        <v>0.29062664021959983</v>
      </c>
      <c r="G298" s="4">
        <v>0.2327249446732714</v>
      </c>
      <c r="H298" s="4">
        <v>0.56108715499647799</v>
      </c>
      <c r="I298" s="4">
        <v>0.29479759816023698</v>
      </c>
      <c r="J298" s="4">
        <v>0.45541853904400231</v>
      </c>
      <c r="K298" s="4">
        <v>0.35808021576056315</v>
      </c>
      <c r="L298" s="4">
        <v>0.30371705591625464</v>
      </c>
      <c r="M298" s="4">
        <v>0.43255603099348122</v>
      </c>
      <c r="N298" s="4">
        <v>0.34432131915524061</v>
      </c>
      <c r="O298" s="4">
        <v>0.27228642209238946</v>
      </c>
      <c r="P298" s="4">
        <v>0.46582351649109349</v>
      </c>
      <c r="Q298" s="4">
        <v>0.37840787979120533</v>
      </c>
      <c r="R298" s="4">
        <v>0.24751478623013173</v>
      </c>
      <c r="S298" s="4">
        <v>0.40012518834797017</v>
      </c>
      <c r="T298" s="4">
        <v>0.35976589617208604</v>
      </c>
      <c r="U298" s="4">
        <v>0.291617777489801</v>
      </c>
      <c r="V298" s="4">
        <v>0.37403429485958983</v>
      </c>
      <c r="W298" s="4">
        <v>0.44591318323491291</v>
      </c>
      <c r="X298" s="4">
        <v>0.38151506753245568</v>
      </c>
    </row>
    <row r="299" spans="1:24" ht="15.5" x14ac:dyDescent="0.35">
      <c r="A299" s="4" t="s">
        <v>282</v>
      </c>
      <c r="B299" s="4" t="s">
        <v>543</v>
      </c>
      <c r="C299" s="4">
        <v>2</v>
      </c>
      <c r="D299" s="4">
        <v>0.52955320478728019</v>
      </c>
      <c r="E299" s="4">
        <v>0.33846059749716373</v>
      </c>
      <c r="F299" s="4">
        <v>0.29062664021959983</v>
      </c>
      <c r="G299" s="4">
        <v>0.2327249446732714</v>
      </c>
      <c r="H299" s="4">
        <v>0.56108715499647799</v>
      </c>
      <c r="I299" s="4">
        <v>0.29479759816023698</v>
      </c>
      <c r="J299" s="4">
        <v>0.45541853904400231</v>
      </c>
      <c r="K299" s="4">
        <v>0.35808021576056315</v>
      </c>
      <c r="L299" s="4">
        <v>0.30371705591625464</v>
      </c>
      <c r="M299" s="4">
        <v>0.43255603099348122</v>
      </c>
      <c r="N299" s="4">
        <v>0.34432131915524061</v>
      </c>
      <c r="O299" s="4">
        <v>0.27228642209238946</v>
      </c>
      <c r="P299" s="4">
        <v>0.46582351649109349</v>
      </c>
      <c r="Q299" s="4">
        <v>0.37840787979120533</v>
      </c>
      <c r="R299" s="4">
        <v>0.24751478623013173</v>
      </c>
      <c r="S299" s="4">
        <v>0.40012518834797017</v>
      </c>
      <c r="T299" s="4">
        <v>0.35976589617208604</v>
      </c>
      <c r="U299" s="4">
        <v>0.291617777489801</v>
      </c>
      <c r="V299" s="4">
        <v>0.37403429485958983</v>
      </c>
      <c r="W299" s="4">
        <v>0.44591318323491291</v>
      </c>
      <c r="X299" s="4">
        <v>0.38151506753245568</v>
      </c>
    </row>
    <row r="300" spans="1:24" ht="15.5" x14ac:dyDescent="0.35">
      <c r="A300" s="4" t="s">
        <v>282</v>
      </c>
      <c r="B300" s="4" t="s">
        <v>544</v>
      </c>
      <c r="C300" s="4">
        <v>2</v>
      </c>
      <c r="D300" s="4">
        <v>0.52987495397862738</v>
      </c>
      <c r="E300" s="4">
        <v>0.33874164425665126</v>
      </c>
      <c r="F300" s="4">
        <v>0.29075075124033417</v>
      </c>
      <c r="G300" s="4">
        <v>0.23301163020599239</v>
      </c>
      <c r="H300" s="4">
        <v>0.5614674886043387</v>
      </c>
      <c r="I300" s="4">
        <v>0.2951035861773072</v>
      </c>
      <c r="J300" s="4">
        <v>0.45568865680144238</v>
      </c>
      <c r="K300" s="4">
        <v>0.35825398487206134</v>
      </c>
      <c r="L300" s="4">
        <v>0.3038899908947123</v>
      </c>
      <c r="M300" s="4">
        <v>0.43309145544775135</v>
      </c>
      <c r="N300" s="4">
        <v>0.34446380087300743</v>
      </c>
      <c r="O300" s="4">
        <v>0.27277091750536525</v>
      </c>
      <c r="P300" s="4">
        <v>0.46639734781444686</v>
      </c>
      <c r="Q300" s="4">
        <v>0.37872851009097758</v>
      </c>
      <c r="R300" s="4">
        <v>0.24751478623013173</v>
      </c>
      <c r="S300" s="4">
        <v>0.40051353372650267</v>
      </c>
      <c r="T300" s="4">
        <v>0.36035680648608343</v>
      </c>
      <c r="U300" s="4">
        <v>0.29188274404767772</v>
      </c>
      <c r="V300" s="4">
        <v>0.37433009105955789</v>
      </c>
      <c r="W300" s="4">
        <v>0.44653831764471058</v>
      </c>
      <c r="X300" s="4">
        <v>0.38198056634388317</v>
      </c>
    </row>
    <row r="301" spans="1:24" ht="15.5" x14ac:dyDescent="0.35">
      <c r="A301" s="4" t="s">
        <v>282</v>
      </c>
      <c r="B301" s="4" t="s">
        <v>545</v>
      </c>
      <c r="C301" s="4">
        <v>2</v>
      </c>
      <c r="D301" s="4">
        <v>0.53019670316997458</v>
      </c>
      <c r="E301" s="4">
        <v>0.33902269101613886</v>
      </c>
      <c r="F301" s="4">
        <v>0.29087486226106851</v>
      </c>
      <c r="G301" s="4">
        <v>0.23329831573871335</v>
      </c>
      <c r="H301" s="4">
        <v>0.56184782221219931</v>
      </c>
      <c r="I301" s="4">
        <v>0.29540957419437747</v>
      </c>
      <c r="J301" s="4">
        <v>0.45595877455888251</v>
      </c>
      <c r="K301" s="4">
        <v>0.35842775398355947</v>
      </c>
      <c r="L301" s="4">
        <v>0.30406292587316996</v>
      </c>
      <c r="M301" s="4">
        <v>0.43362687990202148</v>
      </c>
      <c r="N301" s="4">
        <v>0.34460628259077419</v>
      </c>
      <c r="O301" s="4">
        <v>0.27325541291834105</v>
      </c>
      <c r="P301" s="4">
        <v>0.46697117913780029</v>
      </c>
      <c r="Q301" s="4">
        <v>0.37904914039074983</v>
      </c>
      <c r="R301" s="4">
        <v>0.24751478623013173</v>
      </c>
      <c r="S301" s="4">
        <v>0.40090187910503516</v>
      </c>
      <c r="T301" s="4">
        <v>0.36094771680008086</v>
      </c>
      <c r="U301" s="4">
        <v>0.29214771060555439</v>
      </c>
      <c r="V301" s="4">
        <v>0.37462588725952589</v>
      </c>
      <c r="W301" s="4">
        <v>0.44716345205450825</v>
      </c>
      <c r="X301" s="4">
        <v>0.38244606515531065</v>
      </c>
    </row>
    <row r="302" spans="1:24" ht="15.5" x14ac:dyDescent="0.35">
      <c r="A302" s="4" t="s">
        <v>282</v>
      </c>
      <c r="B302" s="4" t="s">
        <v>546</v>
      </c>
      <c r="C302" s="4">
        <v>2</v>
      </c>
      <c r="D302" s="4">
        <v>0.53051845236132178</v>
      </c>
      <c r="E302" s="4">
        <v>0.33930373777562639</v>
      </c>
      <c r="F302" s="4">
        <v>0.29099897328180285</v>
      </c>
      <c r="G302" s="4">
        <v>0.23358500127143433</v>
      </c>
      <c r="H302" s="4">
        <v>0.56222815582006003</v>
      </c>
      <c r="I302" s="4">
        <v>0.29571556221144768</v>
      </c>
      <c r="J302" s="4">
        <v>0.45622889231632258</v>
      </c>
      <c r="K302" s="4">
        <v>0.35860152309505766</v>
      </c>
      <c r="L302" s="4">
        <v>0.30423586085162763</v>
      </c>
      <c r="M302" s="4">
        <v>0.43416230435629161</v>
      </c>
      <c r="N302" s="4">
        <v>0.34474876430854101</v>
      </c>
      <c r="O302" s="4">
        <v>0.27373990833131678</v>
      </c>
      <c r="P302" s="4">
        <v>0.46754501046115365</v>
      </c>
      <c r="Q302" s="4">
        <v>0.37936977069052208</v>
      </c>
      <c r="R302" s="4">
        <v>0.24751478623013173</v>
      </c>
      <c r="S302" s="4">
        <v>0.4012902244835676</v>
      </c>
      <c r="T302" s="4">
        <v>0.36153862711407825</v>
      </c>
      <c r="U302" s="4">
        <v>0.29241267716343111</v>
      </c>
      <c r="V302" s="4">
        <v>0.37492168345949395</v>
      </c>
      <c r="W302" s="4">
        <v>0.44778858646430597</v>
      </c>
      <c r="X302" s="4">
        <v>0.3829115639667382</v>
      </c>
    </row>
    <row r="303" spans="1:24" ht="15.5" x14ac:dyDescent="0.35">
      <c r="A303" s="4" t="s">
        <v>282</v>
      </c>
      <c r="B303" s="4" t="s">
        <v>547</v>
      </c>
      <c r="C303" s="4">
        <v>2</v>
      </c>
      <c r="D303" s="4">
        <v>0.53084020155266898</v>
      </c>
      <c r="E303" s="4">
        <v>0.33958478453511398</v>
      </c>
      <c r="F303" s="4">
        <v>0.29112308430253725</v>
      </c>
      <c r="G303" s="4">
        <v>0.23387168680415529</v>
      </c>
      <c r="H303" s="4">
        <v>0.56260848942792074</v>
      </c>
      <c r="I303" s="4">
        <v>0.29602155022851789</v>
      </c>
      <c r="J303" s="4">
        <v>0.4564990100737627</v>
      </c>
      <c r="K303" s="4">
        <v>0.35877529220655585</v>
      </c>
      <c r="L303" s="4">
        <v>0.30440879583008523</v>
      </c>
      <c r="M303" s="4">
        <v>0.43469772881056173</v>
      </c>
      <c r="N303" s="4">
        <v>0.34489124602630777</v>
      </c>
      <c r="O303" s="4">
        <v>0.27422440374429258</v>
      </c>
      <c r="P303" s="4">
        <v>0.46811884178450702</v>
      </c>
      <c r="Q303" s="4">
        <v>0.37969040099029433</v>
      </c>
      <c r="R303" s="4">
        <v>0.24751478623013173</v>
      </c>
      <c r="S303" s="4">
        <v>0.4016785698621001</v>
      </c>
      <c r="T303" s="4">
        <v>0.36212953742807563</v>
      </c>
      <c r="U303" s="4">
        <v>0.29267764372130783</v>
      </c>
      <c r="V303" s="4">
        <v>0.37521747965946201</v>
      </c>
      <c r="W303" s="4">
        <v>0.44841372087410364</v>
      </c>
      <c r="X303" s="4">
        <v>0.38337706277816569</v>
      </c>
    </row>
    <row r="304" spans="1:24" ht="15.5" x14ac:dyDescent="0.35">
      <c r="A304" s="4" t="s">
        <v>282</v>
      </c>
      <c r="B304" s="4" t="s">
        <v>223</v>
      </c>
      <c r="C304" s="4">
        <v>2</v>
      </c>
      <c r="D304" s="4">
        <v>0.53116195074401618</v>
      </c>
      <c r="E304" s="4">
        <v>0.33986583129460152</v>
      </c>
      <c r="F304" s="4">
        <v>0.29124719532327159</v>
      </c>
      <c r="G304" s="4">
        <v>0.23415837233687628</v>
      </c>
      <c r="H304" s="4">
        <v>0.56298882303578146</v>
      </c>
      <c r="I304" s="4">
        <v>0.29632753824558816</v>
      </c>
      <c r="J304" s="4">
        <v>0.45676912783120277</v>
      </c>
      <c r="K304" s="4">
        <v>0.35894906131805399</v>
      </c>
      <c r="L304" s="4">
        <v>0.30458173080854289</v>
      </c>
      <c r="M304" s="4">
        <v>0.43523315326483186</v>
      </c>
      <c r="N304" s="4">
        <v>0.34503372774407459</v>
      </c>
      <c r="O304" s="4">
        <v>0.27470889915726837</v>
      </c>
      <c r="P304" s="4">
        <v>0.46869267310786045</v>
      </c>
      <c r="Q304" s="4">
        <v>0.38001103129006658</v>
      </c>
      <c r="R304" s="4">
        <v>0.24751478623013173</v>
      </c>
      <c r="S304" s="4">
        <v>0.40206691524063259</v>
      </c>
      <c r="T304" s="4">
        <v>0.36272044774207307</v>
      </c>
      <c r="U304" s="4">
        <v>0.2929426102791845</v>
      </c>
      <c r="V304" s="4">
        <v>0.37551327585943006</v>
      </c>
      <c r="W304" s="4">
        <v>0.44903885528390131</v>
      </c>
      <c r="X304" s="4">
        <v>0.38384256158959318</v>
      </c>
    </row>
    <row r="305" spans="1:24" ht="15.5" x14ac:dyDescent="0.35">
      <c r="A305" s="4" t="s">
        <v>282</v>
      </c>
      <c r="B305" s="4" t="s">
        <v>165</v>
      </c>
      <c r="C305" s="4">
        <v>2</v>
      </c>
      <c r="D305" s="4">
        <v>0.53148369993536337</v>
      </c>
      <c r="E305" s="4">
        <v>0.34014687805408911</v>
      </c>
      <c r="F305" s="4">
        <v>0.29137130634400593</v>
      </c>
      <c r="G305" s="4">
        <v>0.23444505786959724</v>
      </c>
      <c r="H305" s="4">
        <v>0.56336915664364207</v>
      </c>
      <c r="I305" s="4">
        <v>0.29663352626265838</v>
      </c>
      <c r="J305" s="4">
        <v>0.4570392455886429</v>
      </c>
      <c r="K305" s="4">
        <v>0.35912283042955218</v>
      </c>
      <c r="L305" s="4">
        <v>0.30475466578700056</v>
      </c>
      <c r="M305" s="4">
        <v>0.43576857771910199</v>
      </c>
      <c r="N305" s="4">
        <v>0.34517620946184141</v>
      </c>
      <c r="O305" s="4">
        <v>0.27519339457024417</v>
      </c>
      <c r="P305" s="4">
        <v>0.46926650443121382</v>
      </c>
      <c r="Q305" s="4">
        <v>0.38033166158983883</v>
      </c>
      <c r="R305" s="4">
        <v>0.24751478623013173</v>
      </c>
      <c r="S305" s="4">
        <v>0.40245526061916509</v>
      </c>
      <c r="T305" s="4">
        <v>0.36331135805607045</v>
      </c>
      <c r="U305" s="4">
        <v>0.29320757683706122</v>
      </c>
      <c r="V305" s="4">
        <v>0.37580907205939806</v>
      </c>
      <c r="W305" s="4">
        <v>0.44966398969369897</v>
      </c>
      <c r="X305" s="4">
        <v>0.38430806040102067</v>
      </c>
    </row>
    <row r="306" spans="1:24" ht="15.5" x14ac:dyDescent="0.35">
      <c r="A306" s="4" t="s">
        <v>282</v>
      </c>
      <c r="B306" s="4" t="s">
        <v>548</v>
      </c>
      <c r="C306" s="4">
        <v>2</v>
      </c>
      <c r="D306" s="4">
        <v>0.53180544912671046</v>
      </c>
      <c r="E306" s="4">
        <v>0.34042792481357664</v>
      </c>
      <c r="F306" s="4">
        <v>0.29149541736474027</v>
      </c>
      <c r="G306" s="4">
        <v>0.23473174340231823</v>
      </c>
      <c r="H306" s="4">
        <v>0.56374949025150278</v>
      </c>
      <c r="I306" s="4">
        <v>0.29693951427972864</v>
      </c>
      <c r="J306" s="4">
        <v>0.45730936334608296</v>
      </c>
      <c r="K306" s="4">
        <v>0.35929659954105037</v>
      </c>
      <c r="L306" s="4">
        <v>0.30492760076545822</v>
      </c>
      <c r="M306" s="4">
        <v>0.43630400217337212</v>
      </c>
      <c r="N306" s="4">
        <v>0.34531869117960817</v>
      </c>
      <c r="O306" s="4">
        <v>0.27567788998321996</v>
      </c>
      <c r="P306" s="4">
        <v>0.46984033575456718</v>
      </c>
      <c r="Q306" s="4">
        <v>0.38065229188961103</v>
      </c>
      <c r="R306" s="4">
        <v>0.24751478623013173</v>
      </c>
      <c r="S306" s="4">
        <v>0.40284360599769758</v>
      </c>
      <c r="T306" s="4">
        <v>0.36390226837006789</v>
      </c>
      <c r="U306" s="4">
        <v>0.29347254339493795</v>
      </c>
      <c r="V306" s="4">
        <v>0.37610486825936612</v>
      </c>
      <c r="W306" s="4">
        <v>0.45028912410349664</v>
      </c>
      <c r="X306" s="4">
        <v>0.38477355921244816</v>
      </c>
    </row>
    <row r="307" spans="1:24" ht="15.5" x14ac:dyDescent="0.35">
      <c r="A307" s="4" t="s">
        <v>282</v>
      </c>
      <c r="B307" s="4" t="s">
        <v>549</v>
      </c>
      <c r="C307" s="4">
        <v>2</v>
      </c>
      <c r="D307" s="4">
        <v>0.53212719831805766</v>
      </c>
      <c r="E307" s="4">
        <v>0.34070897157306423</v>
      </c>
      <c r="F307" s="4">
        <v>0.29161952838547461</v>
      </c>
      <c r="G307" s="4">
        <v>0.23501842893503919</v>
      </c>
      <c r="H307" s="4">
        <v>0.5641298238593635</v>
      </c>
      <c r="I307" s="4">
        <v>0.29724550229679886</v>
      </c>
      <c r="J307" s="4">
        <v>0.45757948110352309</v>
      </c>
      <c r="K307" s="4">
        <v>0.3594703686525485</v>
      </c>
      <c r="L307" s="4">
        <v>0.30510053574391588</v>
      </c>
      <c r="M307" s="4">
        <v>0.43683942662764225</v>
      </c>
      <c r="N307" s="4">
        <v>0.34546117289737499</v>
      </c>
      <c r="O307" s="4">
        <v>0.2761623853961957</v>
      </c>
      <c r="P307" s="4">
        <v>0.47041416707792061</v>
      </c>
      <c r="Q307" s="4">
        <v>0.38097292218938328</v>
      </c>
      <c r="R307" s="4">
        <v>0.24751478623013173</v>
      </c>
      <c r="S307" s="4">
        <v>0.40323195137623002</v>
      </c>
      <c r="T307" s="4">
        <v>0.36449317868406528</v>
      </c>
      <c r="U307" s="4">
        <v>0.29373750995281461</v>
      </c>
      <c r="V307" s="4">
        <v>0.37640066445933418</v>
      </c>
      <c r="W307" s="4">
        <v>0.45091425851329436</v>
      </c>
      <c r="X307" s="4">
        <v>0.3852390580238757</v>
      </c>
    </row>
    <row r="308" spans="1:24" ht="15.5" x14ac:dyDescent="0.35">
      <c r="A308" s="4" t="s">
        <v>282</v>
      </c>
      <c r="B308" s="4" t="s">
        <v>550</v>
      </c>
      <c r="C308" s="4">
        <v>2</v>
      </c>
      <c r="D308" s="4">
        <v>0.53244894750940486</v>
      </c>
      <c r="E308" s="4">
        <v>0.34099001833255177</v>
      </c>
      <c r="F308" s="4">
        <v>0.29174363940620895</v>
      </c>
      <c r="G308" s="4">
        <v>0.23530511446776017</v>
      </c>
      <c r="H308" s="4">
        <v>0.56451015746722422</v>
      </c>
      <c r="I308" s="4">
        <v>0.29755149031386907</v>
      </c>
      <c r="J308" s="4">
        <v>0.45784959886096316</v>
      </c>
      <c r="K308" s="4">
        <v>0.35964413776404669</v>
      </c>
      <c r="L308" s="4">
        <v>0.30527347072237354</v>
      </c>
      <c r="M308" s="4">
        <v>0.43737485108191237</v>
      </c>
      <c r="N308" s="4">
        <v>0.34560365461514181</v>
      </c>
      <c r="O308" s="4">
        <v>0.27664688080917149</v>
      </c>
      <c r="P308" s="4">
        <v>0.47098799840127398</v>
      </c>
      <c r="Q308" s="4">
        <v>0.38129355248915553</v>
      </c>
      <c r="R308" s="4">
        <v>0.24751478623013173</v>
      </c>
      <c r="S308" s="4">
        <v>0.40362029675476252</v>
      </c>
      <c r="T308" s="4">
        <v>0.36508408899806266</v>
      </c>
      <c r="U308" s="4">
        <v>0.29400247651069134</v>
      </c>
      <c r="V308" s="4">
        <v>0.37669646065930223</v>
      </c>
      <c r="W308" s="4">
        <v>0.45153939292309203</v>
      </c>
      <c r="X308" s="4">
        <v>0.38570455683530319</v>
      </c>
    </row>
    <row r="309" spans="1:24" ht="15.5" x14ac:dyDescent="0.35">
      <c r="A309" s="4" t="s">
        <v>282</v>
      </c>
      <c r="B309" s="4" t="s">
        <v>551</v>
      </c>
      <c r="C309" s="4">
        <v>2</v>
      </c>
      <c r="D309" s="4">
        <v>0.53277069670075206</v>
      </c>
      <c r="E309" s="4">
        <v>0.34127106509203936</v>
      </c>
      <c r="F309" s="4">
        <v>0.2918677504269433</v>
      </c>
      <c r="G309" s="4">
        <v>0.23559180000048116</v>
      </c>
      <c r="H309" s="4">
        <v>0.56489049107508482</v>
      </c>
      <c r="I309" s="4">
        <v>0.29785747833093934</v>
      </c>
      <c r="J309" s="4">
        <v>0.45811971661840328</v>
      </c>
      <c r="K309" s="4">
        <v>0.35981790687554482</v>
      </c>
      <c r="L309" s="4">
        <v>0.3054464057008312</v>
      </c>
      <c r="M309" s="4">
        <v>0.4379102755361825</v>
      </c>
      <c r="N309" s="4">
        <v>0.34574613633290857</v>
      </c>
      <c r="O309" s="4">
        <v>0.27713137622214729</v>
      </c>
      <c r="P309" s="4">
        <v>0.47156182972462735</v>
      </c>
      <c r="Q309" s="4">
        <v>0.38161418278892778</v>
      </c>
      <c r="R309" s="4">
        <v>0.24751478623013173</v>
      </c>
      <c r="S309" s="4">
        <v>0.40400864213329502</v>
      </c>
      <c r="T309" s="4">
        <v>0.3656749993120601</v>
      </c>
      <c r="U309" s="4">
        <v>0.294267443068568</v>
      </c>
      <c r="V309" s="4">
        <v>0.37699225685927024</v>
      </c>
      <c r="W309" s="4">
        <v>0.4521645273328897</v>
      </c>
      <c r="X309" s="4">
        <v>0.38617005564673068</v>
      </c>
    </row>
    <row r="310" spans="1:24" ht="15.5" x14ac:dyDescent="0.35">
      <c r="A310" s="4" t="s">
        <v>282</v>
      </c>
      <c r="B310" s="4" t="s">
        <v>552</v>
      </c>
      <c r="C310" s="4">
        <v>2</v>
      </c>
      <c r="D310" s="4">
        <v>0.53309244589209925</v>
      </c>
      <c r="E310" s="4">
        <v>0.3415521118515269</v>
      </c>
      <c r="F310" s="4">
        <v>0.29199186144767764</v>
      </c>
      <c r="G310" s="4">
        <v>0.23587848553320212</v>
      </c>
      <c r="H310" s="4">
        <v>0.56527082468294554</v>
      </c>
      <c r="I310" s="4">
        <v>0.29816346634800955</v>
      </c>
      <c r="J310" s="4">
        <v>0.45838983437584335</v>
      </c>
      <c r="K310" s="4">
        <v>0.35999167598704301</v>
      </c>
      <c r="L310" s="4">
        <v>0.30561934067928881</v>
      </c>
      <c r="M310" s="4">
        <v>0.43844569999045263</v>
      </c>
      <c r="N310" s="4">
        <v>0.34588861805067539</v>
      </c>
      <c r="O310" s="4">
        <v>0.27761587163512308</v>
      </c>
      <c r="P310" s="4">
        <v>0.47213566104798077</v>
      </c>
      <c r="Q310" s="4">
        <v>0.38193481308870003</v>
      </c>
      <c r="R310" s="4">
        <v>0.24751478623013173</v>
      </c>
      <c r="S310" s="4">
        <v>0.40439698751182751</v>
      </c>
      <c r="T310" s="4">
        <v>0.36626590962605748</v>
      </c>
      <c r="U310" s="4">
        <v>0.29453240962644472</v>
      </c>
      <c r="V310" s="4">
        <v>0.37728805305923829</v>
      </c>
      <c r="W310" s="4">
        <v>0.45278966174268737</v>
      </c>
      <c r="X310" s="4">
        <v>0.38663555445815817</v>
      </c>
    </row>
    <row r="311" spans="1:24" ht="15.5" x14ac:dyDescent="0.35">
      <c r="A311" s="4" t="s">
        <v>282</v>
      </c>
      <c r="B311" s="4" t="s">
        <v>224</v>
      </c>
      <c r="C311" s="4">
        <v>2</v>
      </c>
      <c r="D311" s="4">
        <v>0.53341419508344645</v>
      </c>
      <c r="E311" s="4">
        <v>0.34183315861101449</v>
      </c>
      <c r="F311" s="4">
        <v>0.29211597246841203</v>
      </c>
      <c r="G311" s="4">
        <v>0.23616517106592311</v>
      </c>
      <c r="H311" s="4">
        <v>0.56565115829080626</v>
      </c>
      <c r="I311" s="4">
        <v>0.29846945436507977</v>
      </c>
      <c r="J311" s="4">
        <v>0.45865995213328348</v>
      </c>
      <c r="K311" s="4">
        <v>0.3601654450985412</v>
      </c>
      <c r="L311" s="4">
        <v>0.30579227565774647</v>
      </c>
      <c r="M311" s="4">
        <v>0.43898112444472276</v>
      </c>
      <c r="N311" s="4">
        <v>0.34603109976844215</v>
      </c>
      <c r="O311" s="4">
        <v>0.27810036704809882</v>
      </c>
      <c r="P311" s="4">
        <v>0.47270949237133414</v>
      </c>
      <c r="Q311" s="4">
        <v>0.38225544338847228</v>
      </c>
      <c r="R311" s="4">
        <v>0.24751478623013173</v>
      </c>
      <c r="S311" s="4">
        <v>0.40478533289036001</v>
      </c>
      <c r="T311" s="4">
        <v>0.36685681994005487</v>
      </c>
      <c r="U311" s="4">
        <v>0.29479737618432145</v>
      </c>
      <c r="V311" s="4">
        <v>0.37758384925920635</v>
      </c>
      <c r="W311" s="4">
        <v>0.45341479615248503</v>
      </c>
      <c r="X311" s="4">
        <v>0.38710105326958566</v>
      </c>
    </row>
    <row r="312" spans="1:24" ht="15.5" x14ac:dyDescent="0.35">
      <c r="A312" s="4" t="s">
        <v>282</v>
      </c>
      <c r="B312" s="4" t="s">
        <v>166</v>
      </c>
      <c r="C312" s="4">
        <v>2</v>
      </c>
      <c r="D312" s="4">
        <v>0.53373594427479365</v>
      </c>
      <c r="E312" s="4">
        <v>0.34211420537050202</v>
      </c>
      <c r="F312" s="4">
        <v>0.29224008348914637</v>
      </c>
      <c r="G312" s="4">
        <v>0.23645185659864407</v>
      </c>
      <c r="H312" s="4">
        <v>0.56603149189866686</v>
      </c>
      <c r="I312" s="4">
        <v>0.29877544238215004</v>
      </c>
      <c r="J312" s="4">
        <v>0.45893006989072355</v>
      </c>
      <c r="K312" s="4">
        <v>0.36033921421003934</v>
      </c>
      <c r="L312" s="4">
        <v>0.30596521063620413</v>
      </c>
      <c r="M312" s="4">
        <v>0.43951654889899294</v>
      </c>
      <c r="N312" s="4">
        <v>0.34617358148620897</v>
      </c>
      <c r="O312" s="4">
        <v>0.27858486246107461</v>
      </c>
      <c r="P312" s="4">
        <v>0.47328332369468751</v>
      </c>
      <c r="Q312" s="4">
        <v>0.38257607368824453</v>
      </c>
      <c r="R312" s="4">
        <v>0.24751478623013173</v>
      </c>
      <c r="S312" s="4">
        <v>0.4051736782688925</v>
      </c>
      <c r="T312" s="4">
        <v>0.36744773025405231</v>
      </c>
      <c r="U312" s="4">
        <v>0.29506234274219811</v>
      </c>
      <c r="V312" s="4">
        <v>0.37787964545917441</v>
      </c>
      <c r="W312" s="4">
        <v>0.4540399305622827</v>
      </c>
      <c r="X312" s="4">
        <v>0.3875665520810132</v>
      </c>
    </row>
    <row r="313" spans="1:24" ht="15.5" x14ac:dyDescent="0.35">
      <c r="A313" s="4" t="s">
        <v>282</v>
      </c>
      <c r="B313" s="4" t="s">
        <v>553</v>
      </c>
      <c r="C313" s="4">
        <v>2</v>
      </c>
      <c r="D313" s="4">
        <v>0.53405769346614085</v>
      </c>
      <c r="E313" s="4">
        <v>0.34239525212998961</v>
      </c>
      <c r="F313" s="4">
        <v>0.29236419450988071</v>
      </c>
      <c r="G313" s="4">
        <v>0.23673854213136505</v>
      </c>
      <c r="H313" s="4">
        <v>0.56641182550652758</v>
      </c>
      <c r="I313" s="4">
        <v>0.29908143039922025</v>
      </c>
      <c r="J313" s="4">
        <v>0.45920018764816367</v>
      </c>
      <c r="K313" s="4">
        <v>0.36051298332153753</v>
      </c>
      <c r="L313" s="4">
        <v>0.30613814561466179</v>
      </c>
      <c r="M313" s="4">
        <v>0.44005197335326307</v>
      </c>
      <c r="N313" s="4">
        <v>0.34631606320397579</v>
      </c>
      <c r="O313" s="4">
        <v>0.27906935787405041</v>
      </c>
      <c r="P313" s="4">
        <v>0.47385715501804093</v>
      </c>
      <c r="Q313" s="4">
        <v>0.38289670398801678</v>
      </c>
      <c r="R313" s="4">
        <v>0.24751478623013173</v>
      </c>
      <c r="S313" s="4">
        <v>0.40556202364742494</v>
      </c>
      <c r="T313" s="4">
        <v>0.36803864056804969</v>
      </c>
      <c r="U313" s="4">
        <v>0.29532730930007484</v>
      </c>
      <c r="V313" s="4">
        <v>0.37817544165914241</v>
      </c>
      <c r="W313" s="4">
        <v>0.45466506497208042</v>
      </c>
      <c r="X313" s="4">
        <v>0.38803205089244069</v>
      </c>
    </row>
    <row r="314" spans="1:24" ht="15.5" x14ac:dyDescent="0.35">
      <c r="A314" s="4" t="s">
        <v>282</v>
      </c>
      <c r="B314" s="4" t="s">
        <v>554</v>
      </c>
      <c r="C314" s="4">
        <v>2</v>
      </c>
      <c r="D314" s="4">
        <v>0.53437944265748805</v>
      </c>
      <c r="E314" s="4">
        <v>0.34267629888947715</v>
      </c>
      <c r="F314" s="4">
        <v>0.29248830553061506</v>
      </c>
      <c r="G314" s="4">
        <v>0.23702522766408601</v>
      </c>
      <c r="H314" s="4">
        <v>0.56679215911438829</v>
      </c>
      <c r="I314" s="4">
        <v>0.29938741841629052</v>
      </c>
      <c r="J314" s="4">
        <v>0.45947030540560374</v>
      </c>
      <c r="K314" s="4">
        <v>0.36068675243303572</v>
      </c>
      <c r="L314" s="4">
        <v>0.30631108059311946</v>
      </c>
      <c r="M314" s="4">
        <v>0.4405873978075332</v>
      </c>
      <c r="N314" s="4">
        <v>0.34645854492174255</v>
      </c>
      <c r="O314" s="4">
        <v>0.2795538532870262</v>
      </c>
      <c r="P314" s="4">
        <v>0.4744309863413943</v>
      </c>
      <c r="Q314" s="4">
        <v>0.38321733428778904</v>
      </c>
      <c r="R314" s="4">
        <v>0.24751478623013173</v>
      </c>
      <c r="S314" s="4">
        <v>0.40595036902595744</v>
      </c>
      <c r="T314" s="4">
        <v>0.36862955088204707</v>
      </c>
      <c r="U314" s="4">
        <v>0.29559227585795156</v>
      </c>
      <c r="V314" s="4">
        <v>0.37847123785911047</v>
      </c>
      <c r="W314" s="4">
        <v>0.45529019938187809</v>
      </c>
      <c r="X314" s="4">
        <v>0.38849754970386818</v>
      </c>
    </row>
    <row r="315" spans="1:24" ht="15.5" x14ac:dyDescent="0.35">
      <c r="A315" s="4" t="s">
        <v>282</v>
      </c>
      <c r="B315" s="4" t="s">
        <v>555</v>
      </c>
      <c r="C315" s="4">
        <v>2</v>
      </c>
      <c r="D315" s="4">
        <v>0.53470119184883524</v>
      </c>
      <c r="E315" s="4">
        <v>0.34295734564896474</v>
      </c>
      <c r="F315" s="4">
        <v>0.2926124165513494</v>
      </c>
      <c r="G315" s="4">
        <v>0.237311913196807</v>
      </c>
      <c r="H315" s="4">
        <v>0.56717249272224901</v>
      </c>
      <c r="I315" s="4">
        <v>0.29969340643336073</v>
      </c>
      <c r="J315" s="4">
        <v>0.45974042316304387</v>
      </c>
      <c r="K315" s="4">
        <v>0.36086052154453385</v>
      </c>
      <c r="L315" s="4">
        <v>0.30648401557157712</v>
      </c>
      <c r="M315" s="4">
        <v>0.44112282226180333</v>
      </c>
      <c r="N315" s="4">
        <v>0.34660102663950937</v>
      </c>
      <c r="O315" s="4">
        <v>0.28003834870000199</v>
      </c>
      <c r="P315" s="4">
        <v>0.47500481766474767</v>
      </c>
      <c r="Q315" s="4">
        <v>0.38353796458756129</v>
      </c>
      <c r="R315" s="4">
        <v>0.24751478623013173</v>
      </c>
      <c r="S315" s="4">
        <v>0.40633871440448993</v>
      </c>
      <c r="T315" s="4">
        <v>0.36922046119604451</v>
      </c>
      <c r="U315" s="4">
        <v>0.29585724241582823</v>
      </c>
      <c r="V315" s="4">
        <v>0.37876703405907852</v>
      </c>
      <c r="W315" s="4">
        <v>0.45591533379167576</v>
      </c>
      <c r="X315" s="4">
        <v>0.38896304851529567</v>
      </c>
    </row>
    <row r="316" spans="1:24" ht="15.5" x14ac:dyDescent="0.35">
      <c r="A316" s="4" t="s">
        <v>282</v>
      </c>
      <c r="B316" s="4" t="s">
        <v>556</v>
      </c>
      <c r="C316" s="4">
        <v>2</v>
      </c>
      <c r="D316" s="4">
        <v>0.53502294104018244</v>
      </c>
      <c r="E316" s="4">
        <v>0.34323839240845228</v>
      </c>
      <c r="F316" s="4">
        <v>0.29273652757208374</v>
      </c>
      <c r="G316" s="4">
        <v>0.23759859872952796</v>
      </c>
      <c r="H316" s="4">
        <v>0.56755282633010962</v>
      </c>
      <c r="I316" s="4">
        <v>0.29999939445043095</v>
      </c>
      <c r="J316" s="4">
        <v>0.46001054092048393</v>
      </c>
      <c r="K316" s="4">
        <v>0.36103429065603204</v>
      </c>
      <c r="L316" s="4">
        <v>0.30665695055003478</v>
      </c>
      <c r="M316" s="4">
        <v>0.44165824671607345</v>
      </c>
      <c r="N316" s="4">
        <v>0.34674350835727613</v>
      </c>
      <c r="O316" s="4">
        <v>0.28052284411297773</v>
      </c>
      <c r="P316" s="4">
        <v>0.47557864898810104</v>
      </c>
      <c r="Q316" s="4">
        <v>0.38385859488733354</v>
      </c>
      <c r="R316" s="4">
        <v>0.24751478623013173</v>
      </c>
      <c r="S316" s="4">
        <v>0.40672705978302243</v>
      </c>
      <c r="T316" s="4">
        <v>0.3698113715100419</v>
      </c>
      <c r="U316" s="4">
        <v>0.29612220897370495</v>
      </c>
      <c r="V316" s="4">
        <v>0.37906283025904658</v>
      </c>
      <c r="W316" s="4">
        <v>0.45654046820147343</v>
      </c>
      <c r="X316" s="4">
        <v>0.38942854732672316</v>
      </c>
    </row>
    <row r="317" spans="1:24" ht="15.5" x14ac:dyDescent="0.35">
      <c r="A317" s="4" t="s">
        <v>282</v>
      </c>
      <c r="B317" s="4" t="s">
        <v>557</v>
      </c>
      <c r="C317" s="4">
        <v>2</v>
      </c>
      <c r="D317" s="4">
        <v>0.53534469023152964</v>
      </c>
      <c r="E317" s="4">
        <v>0.34351943916793987</v>
      </c>
      <c r="F317" s="4">
        <v>0.29286063859281808</v>
      </c>
      <c r="G317" s="4">
        <v>0.23788528426224895</v>
      </c>
      <c r="H317" s="4">
        <v>0.56793315993797033</v>
      </c>
      <c r="I317" s="4">
        <v>0.30030538246750121</v>
      </c>
      <c r="J317" s="4">
        <v>0.46028065867792406</v>
      </c>
      <c r="K317" s="4">
        <v>0.36120805976753023</v>
      </c>
      <c r="L317" s="4">
        <v>0.30682988552849244</v>
      </c>
      <c r="M317" s="4">
        <v>0.44219367117034358</v>
      </c>
      <c r="N317" s="4">
        <v>0.34688599007504295</v>
      </c>
      <c r="O317" s="4">
        <v>0.28100733952595353</v>
      </c>
      <c r="P317" s="4">
        <v>0.47615248031145446</v>
      </c>
      <c r="Q317" s="4">
        <v>0.38417922518710579</v>
      </c>
      <c r="R317" s="4">
        <v>0.24751478623013173</v>
      </c>
      <c r="S317" s="4">
        <v>0.40711540516155492</v>
      </c>
      <c r="T317" s="4">
        <v>0.37040228182403928</v>
      </c>
      <c r="U317" s="4">
        <v>0.29638717553158167</v>
      </c>
      <c r="V317" s="4">
        <v>0.37935862645901458</v>
      </c>
      <c r="W317" s="4">
        <v>0.45716560261127109</v>
      </c>
      <c r="X317" s="4">
        <v>0.38989404613815071</v>
      </c>
    </row>
    <row r="318" spans="1:24" ht="15.5" x14ac:dyDescent="0.35">
      <c r="A318" s="4" t="s">
        <v>282</v>
      </c>
      <c r="B318" s="4" t="s">
        <v>225</v>
      </c>
      <c r="C318" s="4">
        <v>2</v>
      </c>
      <c r="D318" s="4">
        <v>0.53566643942287673</v>
      </c>
      <c r="E318" s="4">
        <v>0.3438004859274274</v>
      </c>
      <c r="F318" s="4">
        <v>0.29298474961355248</v>
      </c>
      <c r="G318" s="4">
        <v>0.23817196979496993</v>
      </c>
      <c r="H318" s="4">
        <v>0.56831349354583105</v>
      </c>
      <c r="I318" s="4">
        <v>0.30061137048457143</v>
      </c>
      <c r="J318" s="4">
        <v>0.46055077643536413</v>
      </c>
      <c r="K318" s="4">
        <v>0.36138182887902837</v>
      </c>
      <c r="L318" s="4">
        <v>0.30700282050695005</v>
      </c>
      <c r="M318" s="4">
        <v>0.44272909562461371</v>
      </c>
      <c r="N318" s="4">
        <v>0.34702847179280977</v>
      </c>
      <c r="O318" s="4">
        <v>0.28149183493892932</v>
      </c>
      <c r="P318" s="4">
        <v>0.47672631163480783</v>
      </c>
      <c r="Q318" s="4">
        <v>0.38449985548687798</v>
      </c>
      <c r="R318" s="4">
        <v>0.24751478623013173</v>
      </c>
      <c r="S318" s="4">
        <v>0.40750375054008736</v>
      </c>
      <c r="T318" s="4">
        <v>0.37099319213803672</v>
      </c>
      <c r="U318" s="4">
        <v>0.29665214208945834</v>
      </c>
      <c r="V318" s="4">
        <v>0.37965442265898264</v>
      </c>
      <c r="W318" s="4">
        <v>0.45779073702106882</v>
      </c>
      <c r="X318" s="4">
        <v>0.3903595449495782</v>
      </c>
    </row>
    <row r="319" spans="1:24" ht="15.5" x14ac:dyDescent="0.35">
      <c r="A319" s="4" t="s">
        <v>282</v>
      </c>
      <c r="B319" s="4" t="s">
        <v>167</v>
      </c>
      <c r="C319" s="4">
        <v>2</v>
      </c>
      <c r="D319" s="4">
        <v>0.53598818861422393</v>
      </c>
      <c r="E319" s="4">
        <v>0.34408153268691499</v>
      </c>
      <c r="F319" s="4">
        <v>0.29310886063428682</v>
      </c>
      <c r="G319" s="4">
        <v>0.23845865532769089</v>
      </c>
      <c r="H319" s="4">
        <v>0.56869382715369177</v>
      </c>
      <c r="I319" s="4">
        <v>0.30091735850164164</v>
      </c>
      <c r="J319" s="4">
        <v>0.46082089419280425</v>
      </c>
      <c r="K319" s="4">
        <v>0.36155559799052656</v>
      </c>
      <c r="L319" s="4">
        <v>0.30717575548540771</v>
      </c>
      <c r="M319" s="4">
        <v>0.44326452007888384</v>
      </c>
      <c r="N319" s="4">
        <v>0.34717095351057653</v>
      </c>
      <c r="O319" s="4">
        <v>0.28197633035190511</v>
      </c>
      <c r="P319" s="4">
        <v>0.4773001429581612</v>
      </c>
      <c r="Q319" s="4">
        <v>0.38482048578665023</v>
      </c>
      <c r="R319" s="4">
        <v>0.24751478623013173</v>
      </c>
      <c r="S319" s="4">
        <v>0.40789209591861986</v>
      </c>
      <c r="T319" s="4">
        <v>0.3715841024520341</v>
      </c>
      <c r="U319" s="4">
        <v>0.29691710864733506</v>
      </c>
      <c r="V319" s="4">
        <v>0.37995021885895069</v>
      </c>
      <c r="W319" s="4">
        <v>0.45841587143086648</v>
      </c>
      <c r="X319" s="4">
        <v>0.39082504376100569</v>
      </c>
    </row>
    <row r="320" spans="1:24" ht="15.5" x14ac:dyDescent="0.35">
      <c r="A320" s="4" t="s">
        <v>282</v>
      </c>
      <c r="B320" s="4" t="s">
        <v>558</v>
      </c>
      <c r="C320" s="4">
        <v>2</v>
      </c>
      <c r="D320" s="4">
        <v>0.53630993780557112</v>
      </c>
      <c r="E320" s="4">
        <v>0.34436257944640253</v>
      </c>
      <c r="F320" s="4">
        <v>0.29323297165502116</v>
      </c>
      <c r="G320" s="4">
        <v>0.23874534086041188</v>
      </c>
      <c r="H320" s="4">
        <v>0.56907416076155237</v>
      </c>
      <c r="I320" s="4">
        <v>0.30122334651871191</v>
      </c>
      <c r="J320" s="4">
        <v>0.46109101195024432</v>
      </c>
      <c r="K320" s="4">
        <v>0.36172936710202475</v>
      </c>
      <c r="L320" s="4">
        <v>0.30734869046386537</v>
      </c>
      <c r="M320" s="4">
        <v>0.44379994453315397</v>
      </c>
      <c r="N320" s="4">
        <v>0.34731343522834335</v>
      </c>
      <c r="O320" s="4">
        <v>0.28246082576488085</v>
      </c>
      <c r="P320" s="4">
        <v>0.47787397428151462</v>
      </c>
      <c r="Q320" s="4">
        <v>0.38514111608642249</v>
      </c>
      <c r="R320" s="4">
        <v>0.24751478623013173</v>
      </c>
      <c r="S320" s="4">
        <v>0.40828044129715235</v>
      </c>
      <c r="T320" s="4">
        <v>0.37217501276603154</v>
      </c>
      <c r="U320" s="4">
        <v>0.29718207520521178</v>
      </c>
      <c r="V320" s="4">
        <v>0.3802460150589187</v>
      </c>
      <c r="W320" s="4">
        <v>0.45904100584066415</v>
      </c>
      <c r="X320" s="4">
        <v>0.39129054257243318</v>
      </c>
    </row>
    <row r="321" spans="1:24" ht="15.5" x14ac:dyDescent="0.35">
      <c r="A321" s="4" t="s">
        <v>282</v>
      </c>
      <c r="B321" s="4" t="s">
        <v>559</v>
      </c>
      <c r="C321" s="4">
        <v>2</v>
      </c>
      <c r="D321" s="4">
        <v>0.53663168699691832</v>
      </c>
      <c r="E321" s="4">
        <v>0.34464362620589012</v>
      </c>
      <c r="F321" s="4">
        <v>0.2933570826757555</v>
      </c>
      <c r="G321" s="4">
        <v>0.23903202639313284</v>
      </c>
      <c r="H321" s="4">
        <v>0.56945449436941309</v>
      </c>
      <c r="I321" s="4">
        <v>0.30152933453578212</v>
      </c>
      <c r="J321" s="4">
        <v>0.46136112970768445</v>
      </c>
      <c r="K321" s="4">
        <v>0.36190313621352288</v>
      </c>
      <c r="L321" s="4">
        <v>0.30752162544232303</v>
      </c>
      <c r="M321" s="4">
        <v>0.4443353689874241</v>
      </c>
      <c r="N321" s="4">
        <v>0.34745591694611011</v>
      </c>
      <c r="O321" s="4">
        <v>0.28294532117785665</v>
      </c>
      <c r="P321" s="4">
        <v>0.47844780560486799</v>
      </c>
      <c r="Q321" s="4">
        <v>0.38546174638619474</v>
      </c>
      <c r="R321" s="4">
        <v>0.24751478623013173</v>
      </c>
      <c r="S321" s="4">
        <v>0.40866878667568485</v>
      </c>
      <c r="T321" s="4">
        <v>0.37276592308002893</v>
      </c>
      <c r="U321" s="4">
        <v>0.29744704176308845</v>
      </c>
      <c r="V321" s="4">
        <v>0.38054181125888675</v>
      </c>
      <c r="W321" s="4">
        <v>0.45966614025046182</v>
      </c>
      <c r="X321" s="4">
        <v>0.39175604138386066</v>
      </c>
    </row>
    <row r="322" spans="1:24" ht="15.5" x14ac:dyDescent="0.35">
      <c r="A322" s="4" t="s">
        <v>282</v>
      </c>
      <c r="B322" s="4" t="s">
        <v>560</v>
      </c>
      <c r="C322" s="4">
        <v>2</v>
      </c>
      <c r="D322" s="4">
        <v>0.53695343618826552</v>
      </c>
      <c r="E322" s="4">
        <v>0.34492467296537765</v>
      </c>
      <c r="F322" s="4">
        <v>0.29348119369648984</v>
      </c>
      <c r="G322" s="4">
        <v>0.23931871192585383</v>
      </c>
      <c r="H322" s="4">
        <v>0.56983482797727381</v>
      </c>
      <c r="I322" s="4">
        <v>0.30183532255285239</v>
      </c>
      <c r="J322" s="4">
        <v>0.46163124746512452</v>
      </c>
      <c r="K322" s="4">
        <v>0.36207690532502107</v>
      </c>
      <c r="L322" s="4">
        <v>0.30769456042078069</v>
      </c>
      <c r="M322" s="4">
        <v>0.44487079344169422</v>
      </c>
      <c r="N322" s="4">
        <v>0.34759839866387693</v>
      </c>
      <c r="O322" s="4">
        <v>0.28342981659083244</v>
      </c>
      <c r="P322" s="4">
        <v>0.47902163692822136</v>
      </c>
      <c r="Q322" s="4">
        <v>0.38578237668596699</v>
      </c>
      <c r="R322" s="4">
        <v>0.24751478623013173</v>
      </c>
      <c r="S322" s="4">
        <v>0.40905713205421734</v>
      </c>
      <c r="T322" s="4">
        <v>0.37335683339402631</v>
      </c>
      <c r="U322" s="4">
        <v>0.29771200832096517</v>
      </c>
      <c r="V322" s="4">
        <v>0.38083760745885481</v>
      </c>
      <c r="W322" s="4">
        <v>0.46029127466025949</v>
      </c>
      <c r="X322" s="4">
        <v>0.39222154019528821</v>
      </c>
    </row>
    <row r="323" spans="1:24" ht="15.5" x14ac:dyDescent="0.35">
      <c r="A323" s="4" t="s">
        <v>282</v>
      </c>
      <c r="B323" s="4" t="s">
        <v>561</v>
      </c>
      <c r="C323" s="4">
        <v>2</v>
      </c>
      <c r="D323" s="4">
        <v>0.53727518537961272</v>
      </c>
      <c r="E323" s="4">
        <v>0.34520571972486525</v>
      </c>
      <c r="F323" s="4">
        <v>0.29360530471722418</v>
      </c>
      <c r="G323" s="4">
        <v>0.23960539745857479</v>
      </c>
      <c r="H323" s="4">
        <v>0.57021516158513452</v>
      </c>
      <c r="I323" s="4">
        <v>0.30214131056992261</v>
      </c>
      <c r="J323" s="4">
        <v>0.46190136522256464</v>
      </c>
      <c r="K323" s="4">
        <v>0.36225067443651926</v>
      </c>
      <c r="L323" s="4">
        <v>0.30786749539923836</v>
      </c>
      <c r="M323" s="4">
        <v>0.44540621789596435</v>
      </c>
      <c r="N323" s="4">
        <v>0.34774088038164375</v>
      </c>
      <c r="O323" s="4">
        <v>0.28391431200380823</v>
      </c>
      <c r="P323" s="4">
        <v>0.47959546825157479</v>
      </c>
      <c r="Q323" s="4">
        <v>0.38610300698573924</v>
      </c>
      <c r="R323" s="4">
        <v>0.24751478623013173</v>
      </c>
      <c r="S323" s="4">
        <v>0.40944547743274978</v>
      </c>
      <c r="T323" s="4">
        <v>0.37394774370802375</v>
      </c>
      <c r="U323" s="4">
        <v>0.29797697487884184</v>
      </c>
      <c r="V323" s="4">
        <v>0.38113340365882287</v>
      </c>
      <c r="W323" s="4">
        <v>0.46091640907005721</v>
      </c>
      <c r="X323" s="4">
        <v>0.3926870390067157</v>
      </c>
    </row>
    <row r="324" spans="1:24" ht="15.5" x14ac:dyDescent="0.35">
      <c r="A324" s="4" t="s">
        <v>282</v>
      </c>
      <c r="B324" s="4" t="s">
        <v>562</v>
      </c>
      <c r="C324" s="4">
        <v>2</v>
      </c>
      <c r="D324" s="4">
        <v>0.53759693457095992</v>
      </c>
      <c r="E324" s="4">
        <v>0.34548676648435278</v>
      </c>
      <c r="F324" s="4">
        <v>0.29372941573795852</v>
      </c>
      <c r="G324" s="4">
        <v>0.23989208299129577</v>
      </c>
      <c r="H324" s="4">
        <v>0.57059549519299513</v>
      </c>
      <c r="I324" s="4">
        <v>0.30244729858699282</v>
      </c>
      <c r="J324" s="4">
        <v>0.46217148298000471</v>
      </c>
      <c r="K324" s="4">
        <v>0.36242444354801739</v>
      </c>
      <c r="L324" s="4">
        <v>0.30804043037769602</v>
      </c>
      <c r="M324" s="4">
        <v>0.44594164235023448</v>
      </c>
      <c r="N324" s="4">
        <v>0.34788336209941051</v>
      </c>
      <c r="O324" s="4">
        <v>0.28439880741678403</v>
      </c>
      <c r="P324" s="4">
        <v>0.48016929957492815</v>
      </c>
      <c r="Q324" s="4">
        <v>0.38642363728551149</v>
      </c>
      <c r="R324" s="4">
        <v>0.24751478623013173</v>
      </c>
      <c r="S324" s="4">
        <v>0.40983382281128228</v>
      </c>
      <c r="T324" s="4">
        <v>0.37453865402202113</v>
      </c>
      <c r="U324" s="4">
        <v>0.29824194143671856</v>
      </c>
      <c r="V324" s="4">
        <v>0.38142919985879087</v>
      </c>
      <c r="W324" s="4">
        <v>0.46154154347985488</v>
      </c>
      <c r="X324" s="4">
        <v>0.39315253781814319</v>
      </c>
    </row>
    <row r="325" spans="1:24" ht="15.5" x14ac:dyDescent="0.35">
      <c r="A325" s="4" t="s">
        <v>282</v>
      </c>
      <c r="B325" s="4" t="s">
        <v>226</v>
      </c>
      <c r="C325" s="4">
        <v>2</v>
      </c>
      <c r="D325" s="4">
        <v>0.53791868376230711</v>
      </c>
      <c r="E325" s="4">
        <v>0.34576781324384032</v>
      </c>
      <c r="F325" s="4">
        <v>0.29385352675869292</v>
      </c>
      <c r="G325" s="4">
        <v>0.24017876852401673</v>
      </c>
      <c r="H325" s="4">
        <v>0.57097582880085584</v>
      </c>
      <c r="I325" s="4">
        <v>0.30275328660406309</v>
      </c>
      <c r="J325" s="4">
        <v>0.46244160073744484</v>
      </c>
      <c r="K325" s="4">
        <v>0.36259821265951558</v>
      </c>
      <c r="L325" s="4">
        <v>0.30821336535615362</v>
      </c>
      <c r="M325" s="4">
        <v>0.44647706680450461</v>
      </c>
      <c r="N325" s="4">
        <v>0.34802584381717733</v>
      </c>
      <c r="O325" s="4">
        <v>0.28488330282975977</v>
      </c>
      <c r="P325" s="4">
        <v>0.48074313089828152</v>
      </c>
      <c r="Q325" s="4">
        <v>0.38674426758528374</v>
      </c>
      <c r="R325" s="4">
        <v>0.24751478623013173</v>
      </c>
      <c r="S325" s="4">
        <v>0.41022216818981477</v>
      </c>
      <c r="T325" s="4">
        <v>0.37512956433601852</v>
      </c>
      <c r="U325" s="4">
        <v>0.29850690799459528</v>
      </c>
      <c r="V325" s="4">
        <v>0.38172499605875893</v>
      </c>
      <c r="W325" s="4">
        <v>0.46216667788965254</v>
      </c>
      <c r="X325" s="4">
        <v>0.39361803662957068</v>
      </c>
    </row>
    <row r="326" spans="1:24" ht="15.5" x14ac:dyDescent="0.35">
      <c r="A326" s="4" t="s">
        <v>282</v>
      </c>
      <c r="B326" s="4" t="s">
        <v>168</v>
      </c>
      <c r="C326" s="4">
        <v>2</v>
      </c>
      <c r="D326" s="4">
        <v>0.53824043295365431</v>
      </c>
      <c r="E326" s="4">
        <v>0.34604886000332791</v>
      </c>
      <c r="F326" s="4">
        <v>0.29397763777942726</v>
      </c>
      <c r="G326" s="4">
        <v>0.24046545405673772</v>
      </c>
      <c r="H326" s="4">
        <v>0.57135616240871656</v>
      </c>
      <c r="I326" s="4">
        <v>0.3030592746211333</v>
      </c>
      <c r="J326" s="4">
        <v>0.4627117184948849</v>
      </c>
      <c r="K326" s="4">
        <v>0.36277198177101372</v>
      </c>
      <c r="L326" s="4">
        <v>0.30838630033461129</v>
      </c>
      <c r="M326" s="4">
        <v>0.44701249125877474</v>
      </c>
      <c r="N326" s="4">
        <v>0.34816832553494415</v>
      </c>
      <c r="O326" s="4">
        <v>0.28536779824273556</v>
      </c>
      <c r="P326" s="4">
        <v>0.48131696222163495</v>
      </c>
      <c r="Q326" s="4">
        <v>0.38706489788505599</v>
      </c>
      <c r="R326" s="4">
        <v>0.24751478623013173</v>
      </c>
      <c r="S326" s="4">
        <v>0.41061051356834727</v>
      </c>
      <c r="T326" s="4">
        <v>0.37572047465001596</v>
      </c>
      <c r="U326" s="4">
        <v>0.29877187455247195</v>
      </c>
      <c r="V326" s="4">
        <v>0.38202079225872698</v>
      </c>
      <c r="W326" s="4">
        <v>0.46279181229945021</v>
      </c>
      <c r="X326" s="4">
        <v>0.39408353544099817</v>
      </c>
    </row>
    <row r="327" spans="1:24" ht="15.5" x14ac:dyDescent="0.35">
      <c r="A327" s="4" t="s">
        <v>282</v>
      </c>
      <c r="B327" s="4" t="s">
        <v>563</v>
      </c>
      <c r="C327" s="4">
        <v>2</v>
      </c>
      <c r="D327" s="4">
        <v>0.53856218214500151</v>
      </c>
      <c r="E327" s="4">
        <v>0.34632990676281544</v>
      </c>
      <c r="F327" s="4">
        <v>0.2941017488001616</v>
      </c>
      <c r="G327" s="4">
        <v>0.24075213958945868</v>
      </c>
      <c r="H327" s="4">
        <v>0.57173649601657717</v>
      </c>
      <c r="I327" s="4">
        <v>0.30336526263820351</v>
      </c>
      <c r="J327" s="4">
        <v>0.46298183625232503</v>
      </c>
      <c r="K327" s="4">
        <v>0.36294575088251191</v>
      </c>
      <c r="L327" s="4">
        <v>0.30855923531306895</v>
      </c>
      <c r="M327" s="4">
        <v>0.44754791571304486</v>
      </c>
      <c r="N327" s="4">
        <v>0.34831080725271091</v>
      </c>
      <c r="O327" s="4">
        <v>0.28585229365571135</v>
      </c>
      <c r="P327" s="4">
        <v>0.48189079354498832</v>
      </c>
      <c r="Q327" s="4">
        <v>0.38738552818482824</v>
      </c>
      <c r="R327" s="4">
        <v>0.24751478623013173</v>
      </c>
      <c r="S327" s="4">
        <v>0.41099885894687976</v>
      </c>
      <c r="T327" s="4">
        <v>0.37631138496401334</v>
      </c>
      <c r="U327" s="4">
        <v>0.29903684111034867</v>
      </c>
      <c r="V327" s="4">
        <v>0.38231658845869504</v>
      </c>
      <c r="W327" s="4">
        <v>0.46341694670924788</v>
      </c>
      <c r="X327" s="4">
        <v>0.39454903425242571</v>
      </c>
    </row>
    <row r="328" spans="1:24" ht="15.5" x14ac:dyDescent="0.35">
      <c r="A328" s="4" t="s">
        <v>282</v>
      </c>
      <c r="B328" s="4" t="s">
        <v>564</v>
      </c>
      <c r="C328" s="4">
        <v>2</v>
      </c>
      <c r="D328" s="4">
        <v>0.53888393133634871</v>
      </c>
      <c r="E328" s="4">
        <v>0.34661095352230303</v>
      </c>
      <c r="F328" s="4">
        <v>0.29422585982089594</v>
      </c>
      <c r="G328" s="4">
        <v>0.24103882512217967</v>
      </c>
      <c r="H328" s="4">
        <v>0.57211682962443788</v>
      </c>
      <c r="I328" s="4">
        <v>0.30367125065527378</v>
      </c>
      <c r="J328" s="4">
        <v>0.4632519540097651</v>
      </c>
      <c r="K328" s="4">
        <v>0.3631195199940101</v>
      </c>
      <c r="L328" s="4">
        <v>0.30873217029152661</v>
      </c>
      <c r="M328" s="4">
        <v>0.44808334016731499</v>
      </c>
      <c r="N328" s="4">
        <v>0.34845328897047773</v>
      </c>
      <c r="O328" s="4">
        <v>0.28633678906868715</v>
      </c>
      <c r="P328" s="4">
        <v>0.48246462486834168</v>
      </c>
      <c r="Q328" s="4">
        <v>0.38770615848460049</v>
      </c>
      <c r="R328" s="4">
        <v>0.24751478623013173</v>
      </c>
      <c r="S328" s="4">
        <v>0.4113872043254122</v>
      </c>
      <c r="T328" s="4">
        <v>0.37690229527801072</v>
      </c>
      <c r="U328" s="4">
        <v>0.29930180766822539</v>
      </c>
      <c r="V328" s="4">
        <v>0.38261238465866304</v>
      </c>
      <c r="W328" s="4">
        <v>0.46404208111904555</v>
      </c>
      <c r="X328" s="4">
        <v>0.3950145330638532</v>
      </c>
    </row>
    <row r="329" spans="1:24" ht="15.5" x14ac:dyDescent="0.35">
      <c r="A329" s="4" t="s">
        <v>282</v>
      </c>
      <c r="B329" s="4" t="s">
        <v>565</v>
      </c>
      <c r="C329" s="4">
        <v>2</v>
      </c>
      <c r="D329" s="4">
        <v>0.53920568052769591</v>
      </c>
      <c r="E329" s="4">
        <v>0.34689200028179057</v>
      </c>
      <c r="F329" s="4">
        <v>0.29434997084163028</v>
      </c>
      <c r="G329" s="4">
        <v>0.24132551065490065</v>
      </c>
      <c r="H329" s="4">
        <v>0.5724971632322986</v>
      </c>
      <c r="I329" s="4">
        <v>0.303977238672344</v>
      </c>
      <c r="J329" s="4">
        <v>0.46352207176720522</v>
      </c>
      <c r="K329" s="4">
        <v>0.36329328910550823</v>
      </c>
      <c r="L329" s="4">
        <v>0.30890510526998427</v>
      </c>
      <c r="M329" s="4">
        <v>0.44861876462158512</v>
      </c>
      <c r="N329" s="4">
        <v>0.34859577068824449</v>
      </c>
      <c r="O329" s="4">
        <v>0.28682128448166294</v>
      </c>
      <c r="P329" s="4">
        <v>0.48303845619169511</v>
      </c>
      <c r="Q329" s="4">
        <v>0.38802678878437274</v>
      </c>
      <c r="R329" s="4">
        <v>0.24751478623013173</v>
      </c>
      <c r="S329" s="4">
        <v>0.4117755497039447</v>
      </c>
      <c r="T329" s="4">
        <v>0.37749320559200816</v>
      </c>
      <c r="U329" s="4">
        <v>0.29956677422610206</v>
      </c>
      <c r="V329" s="4">
        <v>0.3829081808586311</v>
      </c>
      <c r="W329" s="4">
        <v>0.46466721552884327</v>
      </c>
      <c r="X329" s="4">
        <v>0.39548003187528069</v>
      </c>
    </row>
    <row r="330" spans="1:24" ht="15.5" x14ac:dyDescent="0.35">
      <c r="A330" s="4" t="s">
        <v>282</v>
      </c>
      <c r="B330" s="4" t="s">
        <v>566</v>
      </c>
      <c r="C330" s="4">
        <v>2</v>
      </c>
      <c r="D330" s="4">
        <v>0.53952742971904299</v>
      </c>
      <c r="E330" s="4">
        <v>0.34717304704127816</v>
      </c>
      <c r="F330" s="4">
        <v>0.29447408186236462</v>
      </c>
      <c r="G330" s="4">
        <v>0.24161219618762161</v>
      </c>
      <c r="H330" s="4">
        <v>0.57287749684015932</v>
      </c>
      <c r="I330" s="4">
        <v>0.30428322668941427</v>
      </c>
      <c r="J330" s="4">
        <v>0.46379218952464529</v>
      </c>
      <c r="K330" s="4">
        <v>0.36346705821700642</v>
      </c>
      <c r="L330" s="4">
        <v>0.30907804024844193</v>
      </c>
      <c r="M330" s="4">
        <v>0.44915418907585525</v>
      </c>
      <c r="N330" s="4">
        <v>0.34873825240601131</v>
      </c>
      <c r="O330" s="4">
        <v>0.28730577989463868</v>
      </c>
      <c r="P330" s="4">
        <v>0.48361228751504848</v>
      </c>
      <c r="Q330" s="4">
        <v>0.38834741908414494</v>
      </c>
      <c r="R330" s="4">
        <v>0.24751478623013173</v>
      </c>
      <c r="S330" s="4">
        <v>0.41216389508247719</v>
      </c>
      <c r="T330" s="4">
        <v>0.37808411590600555</v>
      </c>
      <c r="U330" s="4">
        <v>0.29983174078397878</v>
      </c>
      <c r="V330" s="4">
        <v>0.38320397705859915</v>
      </c>
      <c r="W330" s="4">
        <v>0.46529234993864094</v>
      </c>
      <c r="X330" s="4">
        <v>0.39594553068670818</v>
      </c>
    </row>
    <row r="331" spans="1:24" ht="15.5" x14ac:dyDescent="0.35">
      <c r="A331" s="4" t="s">
        <v>282</v>
      </c>
      <c r="B331" s="4" t="s">
        <v>567</v>
      </c>
      <c r="C331" s="4">
        <v>2</v>
      </c>
      <c r="D331" s="4">
        <v>0.53984917891039019</v>
      </c>
      <c r="E331" s="4">
        <v>0.3474540938007657</v>
      </c>
      <c r="F331" s="4">
        <v>0.29459819288309896</v>
      </c>
      <c r="G331" s="4">
        <v>0.2418988817203426</v>
      </c>
      <c r="H331" s="4">
        <v>0.57325783044801992</v>
      </c>
      <c r="I331" s="4">
        <v>0.30458921470648448</v>
      </c>
      <c r="J331" s="4">
        <v>0.46406230728208542</v>
      </c>
      <c r="K331" s="4">
        <v>0.36364082732850461</v>
      </c>
      <c r="L331" s="4">
        <v>0.30925097522689959</v>
      </c>
      <c r="M331" s="4">
        <v>0.44968961353012538</v>
      </c>
      <c r="N331" s="4">
        <v>0.34888073412377812</v>
      </c>
      <c r="O331" s="4">
        <v>0.28779027530761447</v>
      </c>
      <c r="P331" s="4">
        <v>0.48418611883840185</v>
      </c>
      <c r="Q331" s="4">
        <v>0.38866804938391719</v>
      </c>
      <c r="R331" s="4">
        <v>0.24751478623013173</v>
      </c>
      <c r="S331" s="4">
        <v>0.41255224046100969</v>
      </c>
      <c r="T331" s="4">
        <v>0.37867502622000293</v>
      </c>
      <c r="U331" s="4">
        <v>0.30009670734185551</v>
      </c>
      <c r="V331" s="4">
        <v>0.38349977325856721</v>
      </c>
      <c r="W331" s="4">
        <v>0.4659174843484386</v>
      </c>
      <c r="X331" s="4">
        <v>0.39641102949813567</v>
      </c>
    </row>
    <row r="332" spans="1:24" ht="15.5" x14ac:dyDescent="0.35">
      <c r="A332" s="4" t="s">
        <v>282</v>
      </c>
      <c r="B332" s="4" t="s">
        <v>227</v>
      </c>
      <c r="C332" s="4">
        <v>2</v>
      </c>
      <c r="D332" s="4">
        <v>0.54017092810173739</v>
      </c>
      <c r="E332" s="4">
        <v>0.34773514056025329</v>
      </c>
      <c r="F332" s="4">
        <v>0.2947223039038333</v>
      </c>
      <c r="G332" s="4">
        <v>0.24218556725306356</v>
      </c>
      <c r="H332" s="4">
        <v>0.57363816405588064</v>
      </c>
      <c r="I332" s="4">
        <v>0.30489520272355469</v>
      </c>
      <c r="J332" s="4">
        <v>0.46433242503952549</v>
      </c>
      <c r="K332" s="4">
        <v>0.36381459644000275</v>
      </c>
      <c r="L332" s="4">
        <v>0.3094239102053572</v>
      </c>
      <c r="M332" s="4">
        <v>0.4502250379843955</v>
      </c>
      <c r="N332" s="4">
        <v>0.34902321584154489</v>
      </c>
      <c r="O332" s="4">
        <v>0.28827477072059027</v>
      </c>
      <c r="P332" s="4">
        <v>0.48475995016175527</v>
      </c>
      <c r="Q332" s="4">
        <v>0.38898867968368944</v>
      </c>
      <c r="R332" s="4">
        <v>0.24751478623013173</v>
      </c>
      <c r="S332" s="4">
        <v>0.41294058583954218</v>
      </c>
      <c r="T332" s="4">
        <v>0.37926593653400037</v>
      </c>
      <c r="U332" s="4">
        <v>0.30036167389973217</v>
      </c>
      <c r="V332" s="4">
        <v>0.38379556945853521</v>
      </c>
      <c r="W332" s="4">
        <v>0.46654261875823627</v>
      </c>
      <c r="X332" s="4">
        <v>0.39687652830956321</v>
      </c>
    </row>
    <row r="333" spans="1:24" ht="15.5" x14ac:dyDescent="0.35">
      <c r="A333" s="4" t="s">
        <v>282</v>
      </c>
      <c r="B333" s="4" t="s">
        <v>169</v>
      </c>
      <c r="C333" s="4">
        <v>2</v>
      </c>
      <c r="D333" s="4">
        <v>0.54049267729308459</v>
      </c>
      <c r="E333" s="4">
        <v>0.34801618731974082</v>
      </c>
      <c r="F333" s="4">
        <v>0.2948464149245677</v>
      </c>
      <c r="G333" s="4">
        <v>0.24247225278578455</v>
      </c>
      <c r="H333" s="4">
        <v>0.57401849766374136</v>
      </c>
      <c r="I333" s="4">
        <v>0.30520119074062496</v>
      </c>
      <c r="J333" s="4">
        <v>0.46460254279696561</v>
      </c>
      <c r="K333" s="4">
        <v>0.36398836555150094</v>
      </c>
      <c r="L333" s="4">
        <v>0.30959684518381486</v>
      </c>
      <c r="M333" s="4">
        <v>0.45076046243866563</v>
      </c>
      <c r="N333" s="4">
        <v>0.34916569755931171</v>
      </c>
      <c r="O333" s="4">
        <v>0.28875926613356606</v>
      </c>
      <c r="P333" s="4">
        <v>0.48533378148510864</v>
      </c>
      <c r="Q333" s="4">
        <v>0.38930930998346169</v>
      </c>
      <c r="R333" s="4">
        <v>0.24751478623013173</v>
      </c>
      <c r="S333" s="4">
        <v>0.41332893121807462</v>
      </c>
      <c r="T333" s="4">
        <v>0.37985684684799775</v>
      </c>
      <c r="U333" s="4">
        <v>0.3006266404576089</v>
      </c>
      <c r="V333" s="4">
        <v>0.38409136565850327</v>
      </c>
      <c r="W333" s="4">
        <v>0.46716775316803394</v>
      </c>
      <c r="X333" s="4">
        <v>0.3973420271209907</v>
      </c>
    </row>
    <row r="334" spans="1:24" ht="15.5" x14ac:dyDescent="0.35">
      <c r="A334" s="4" t="s">
        <v>282</v>
      </c>
      <c r="B334" s="4" t="s">
        <v>568</v>
      </c>
      <c r="C334" s="4">
        <v>2</v>
      </c>
      <c r="D334" s="4">
        <v>0.54081442648443179</v>
      </c>
      <c r="E334" s="4">
        <v>0.34829723407922841</v>
      </c>
      <c r="F334" s="4">
        <v>0.29497052594530204</v>
      </c>
      <c r="G334" s="4">
        <v>0.24275893831850551</v>
      </c>
      <c r="H334" s="4">
        <v>0.57439883127160207</v>
      </c>
      <c r="I334" s="4">
        <v>0.30550717875769517</v>
      </c>
      <c r="J334" s="4">
        <v>0.46487266055440568</v>
      </c>
      <c r="K334" s="4">
        <v>0.36416213466299913</v>
      </c>
      <c r="L334" s="4">
        <v>0.30976978016227252</v>
      </c>
      <c r="M334" s="4">
        <v>0.45129588689293576</v>
      </c>
      <c r="N334" s="4">
        <v>0.34930817927707847</v>
      </c>
      <c r="O334" s="4">
        <v>0.28924376154654186</v>
      </c>
      <c r="P334" s="4">
        <v>0.48590761280846201</v>
      </c>
      <c r="Q334" s="4">
        <v>0.38962994028323394</v>
      </c>
      <c r="R334" s="4">
        <v>0.24751478623013173</v>
      </c>
      <c r="S334" s="4">
        <v>0.41371727659660712</v>
      </c>
      <c r="T334" s="4">
        <v>0.38044775716199519</v>
      </c>
      <c r="U334" s="4">
        <v>0.30089160701548562</v>
      </c>
      <c r="V334" s="4">
        <v>0.38438716185847133</v>
      </c>
      <c r="W334" s="4">
        <v>0.46779288757783166</v>
      </c>
      <c r="X334" s="4">
        <v>0.39780752593241819</v>
      </c>
    </row>
    <row r="335" spans="1:24" ht="15.5" x14ac:dyDescent="0.35">
      <c r="A335" s="4" t="s">
        <v>282</v>
      </c>
      <c r="B335" s="4" t="s">
        <v>569</v>
      </c>
      <c r="C335" s="4">
        <v>2</v>
      </c>
      <c r="D335" s="4">
        <v>0.54113617567577899</v>
      </c>
      <c r="E335" s="4">
        <v>0.34857828083871595</v>
      </c>
      <c r="F335" s="4">
        <v>0.29509463696603638</v>
      </c>
      <c r="G335" s="4">
        <v>0.24304562385122649</v>
      </c>
      <c r="H335" s="4">
        <v>0.57477916487946268</v>
      </c>
      <c r="I335" s="4">
        <v>0.30581316677476539</v>
      </c>
      <c r="J335" s="4">
        <v>0.46514277831184581</v>
      </c>
      <c r="K335" s="4">
        <v>0.36433590377449726</v>
      </c>
      <c r="L335" s="4">
        <v>0.30994271514073019</v>
      </c>
      <c r="M335" s="4">
        <v>0.45183131134720589</v>
      </c>
      <c r="N335" s="4">
        <v>0.34945066099484529</v>
      </c>
      <c r="O335" s="4">
        <v>0.28972825695951759</v>
      </c>
      <c r="P335" s="4">
        <v>0.48648144413181538</v>
      </c>
      <c r="Q335" s="4">
        <v>0.3899505705830062</v>
      </c>
      <c r="R335" s="4">
        <v>0.24751478623013173</v>
      </c>
      <c r="S335" s="4">
        <v>0.41410562197513962</v>
      </c>
      <c r="T335" s="4">
        <v>0.38103866747599258</v>
      </c>
      <c r="U335" s="4">
        <v>0.30115657357336229</v>
      </c>
      <c r="V335" s="4">
        <v>0.38468295805843933</v>
      </c>
      <c r="W335" s="4">
        <v>0.46841802198762933</v>
      </c>
      <c r="X335" s="4">
        <v>0.39827302474384568</v>
      </c>
    </row>
    <row r="336" spans="1:24" ht="15.5" x14ac:dyDescent="0.35">
      <c r="A336" s="4" t="s">
        <v>282</v>
      </c>
      <c r="B336" s="4" t="s">
        <v>570</v>
      </c>
      <c r="C336" s="4">
        <v>2</v>
      </c>
      <c r="D336" s="4">
        <v>0.54145792486712618</v>
      </c>
      <c r="E336" s="4">
        <v>0.34885932759820354</v>
      </c>
      <c r="F336" s="4">
        <v>0.29521874798677072</v>
      </c>
      <c r="G336" s="4">
        <v>0.24333230938394745</v>
      </c>
      <c r="H336" s="4">
        <v>0.5751594984873234</v>
      </c>
      <c r="I336" s="4">
        <v>0.30611915479183566</v>
      </c>
      <c r="J336" s="4">
        <v>0.46541289606928588</v>
      </c>
      <c r="K336" s="4">
        <v>0.36450967288599545</v>
      </c>
      <c r="L336" s="4">
        <v>0.31011565011918785</v>
      </c>
      <c r="M336" s="4">
        <v>0.45236673580147602</v>
      </c>
      <c r="N336" s="4">
        <v>0.3495931427126121</v>
      </c>
      <c r="O336" s="4">
        <v>0.29021275237249339</v>
      </c>
      <c r="P336" s="4">
        <v>0.4870552754551688</v>
      </c>
      <c r="Q336" s="4">
        <v>0.39027120088277845</v>
      </c>
      <c r="R336" s="4">
        <v>0.24751478623013173</v>
      </c>
      <c r="S336" s="4">
        <v>0.41449396735367211</v>
      </c>
      <c r="T336" s="4">
        <v>0.38162957778998996</v>
      </c>
      <c r="U336" s="4">
        <v>0.30142154013123901</v>
      </c>
      <c r="V336" s="4">
        <v>0.38497875425840739</v>
      </c>
      <c r="W336" s="4">
        <v>0.469043156397427</v>
      </c>
      <c r="X336" s="4">
        <v>0.39873852355527317</v>
      </c>
    </row>
    <row r="337" spans="1:24" ht="15.5" x14ac:dyDescent="0.35">
      <c r="A337" s="4" t="s">
        <v>282</v>
      </c>
      <c r="B337" s="4" t="s">
        <v>571</v>
      </c>
      <c r="C337" s="4">
        <v>2</v>
      </c>
      <c r="D337" s="4">
        <v>0.54177967405847338</v>
      </c>
      <c r="E337" s="4">
        <v>0.34914037435769107</v>
      </c>
      <c r="F337" s="4">
        <v>0.29534285900750507</v>
      </c>
      <c r="G337" s="4">
        <v>0.24361899491666844</v>
      </c>
      <c r="H337" s="4">
        <v>0.57553983209518411</v>
      </c>
      <c r="I337" s="4">
        <v>0.30642514280890587</v>
      </c>
      <c r="J337" s="4">
        <v>0.465683013826726</v>
      </c>
      <c r="K337" s="4">
        <v>0.36468344199749364</v>
      </c>
      <c r="L337" s="4">
        <v>0.31028858509764551</v>
      </c>
      <c r="M337" s="4">
        <v>0.45290216025574614</v>
      </c>
      <c r="N337" s="4">
        <v>0.34973562443037887</v>
      </c>
      <c r="O337" s="4">
        <v>0.29069724778546918</v>
      </c>
      <c r="P337" s="4">
        <v>0.48762910677852217</v>
      </c>
      <c r="Q337" s="4">
        <v>0.3905918311825507</v>
      </c>
      <c r="R337" s="4">
        <v>0.24751478623013173</v>
      </c>
      <c r="S337" s="4">
        <v>0.41488231273220461</v>
      </c>
      <c r="T337" s="4">
        <v>0.3822204881039874</v>
      </c>
      <c r="U337" s="4">
        <v>0.30168650668911567</v>
      </c>
      <c r="V337" s="4">
        <v>0.38527455045837544</v>
      </c>
      <c r="W337" s="4">
        <v>0.46966829080722466</v>
      </c>
      <c r="X337" s="4">
        <v>0.39920402236670072</v>
      </c>
    </row>
    <row r="338" spans="1:24" ht="15.5" x14ac:dyDescent="0.35">
      <c r="A338" s="4" t="s">
        <v>282</v>
      </c>
      <c r="B338" s="4" t="s">
        <v>572</v>
      </c>
      <c r="C338" s="4">
        <v>2</v>
      </c>
      <c r="D338" s="4">
        <v>0.54210142324982058</v>
      </c>
      <c r="E338" s="4">
        <v>0.34942142111717867</v>
      </c>
      <c r="F338" s="4">
        <v>0.29546697002823941</v>
      </c>
      <c r="G338" s="4">
        <v>0.24390568044938943</v>
      </c>
      <c r="H338" s="4">
        <v>0.57592016570304472</v>
      </c>
      <c r="I338" s="4">
        <v>0.30673113082597614</v>
      </c>
      <c r="J338" s="4">
        <v>0.46595313158416607</v>
      </c>
      <c r="K338" s="4">
        <v>0.36485721110899177</v>
      </c>
      <c r="L338" s="4">
        <v>0.31046152007610317</v>
      </c>
      <c r="M338" s="4">
        <v>0.45343758471001627</v>
      </c>
      <c r="N338" s="4">
        <v>0.34987810614814568</v>
      </c>
      <c r="O338" s="4">
        <v>0.29118174319844498</v>
      </c>
      <c r="P338" s="4">
        <v>0.48820293810187554</v>
      </c>
      <c r="Q338" s="4">
        <v>0.39091246148232295</v>
      </c>
      <c r="R338" s="4">
        <v>0.24751478623013173</v>
      </c>
      <c r="S338" s="4">
        <v>0.41527065811073705</v>
      </c>
      <c r="T338" s="4">
        <v>0.38281139841798478</v>
      </c>
      <c r="U338" s="4">
        <v>0.3019514732469924</v>
      </c>
      <c r="V338" s="4">
        <v>0.3855703466583435</v>
      </c>
      <c r="W338" s="4">
        <v>0.47029342521702233</v>
      </c>
      <c r="X338" s="4">
        <v>0.39966952117812821</v>
      </c>
    </row>
    <row r="339" spans="1:24" ht="15.5" x14ac:dyDescent="0.35">
      <c r="A339" s="4" t="s">
        <v>282</v>
      </c>
      <c r="B339" s="4" t="s">
        <v>228</v>
      </c>
      <c r="C339" s="4">
        <v>2</v>
      </c>
      <c r="D339" s="4">
        <v>0.54242317244116778</v>
      </c>
      <c r="E339" s="4">
        <v>0.3497024678766662</v>
      </c>
      <c r="F339" s="4">
        <v>0.29559108104897375</v>
      </c>
      <c r="G339" s="4">
        <v>0.24419236598211039</v>
      </c>
      <c r="H339" s="4">
        <v>0.57630049931090543</v>
      </c>
      <c r="I339" s="4">
        <v>0.30703711884304635</v>
      </c>
      <c r="J339" s="4">
        <v>0.46622324934160619</v>
      </c>
      <c r="K339" s="4">
        <v>0.36503098022048996</v>
      </c>
      <c r="L339" s="4">
        <v>0.31063445505456078</v>
      </c>
      <c r="M339" s="4">
        <v>0.45397300916428646</v>
      </c>
      <c r="N339" s="4">
        <v>0.3500205878659125</v>
      </c>
      <c r="O339" s="4">
        <v>0.29166623861142071</v>
      </c>
      <c r="P339" s="4">
        <v>0.48877676942522896</v>
      </c>
      <c r="Q339" s="4">
        <v>0.3912330917820952</v>
      </c>
      <c r="R339" s="4">
        <v>0.24751478623013173</v>
      </c>
      <c r="S339" s="4">
        <v>0.41565900348926954</v>
      </c>
      <c r="T339" s="4">
        <v>0.38340230873198217</v>
      </c>
      <c r="U339" s="4">
        <v>0.30221643980486912</v>
      </c>
      <c r="V339" s="4">
        <v>0.3858661428583115</v>
      </c>
      <c r="W339" s="4">
        <v>0.47091855962682005</v>
      </c>
      <c r="X339" s="4">
        <v>0.4001350199895557</v>
      </c>
    </row>
    <row r="340" spans="1:24" ht="15.5" x14ac:dyDescent="0.35">
      <c r="A340" s="4" t="s">
        <v>282</v>
      </c>
      <c r="B340" s="4" t="s">
        <v>170</v>
      </c>
      <c r="C340" s="4">
        <v>2</v>
      </c>
      <c r="D340" s="4">
        <v>0.54274492163251498</v>
      </c>
      <c r="E340" s="4">
        <v>0.34998351463615379</v>
      </c>
      <c r="F340" s="4">
        <v>0.29571519206970814</v>
      </c>
      <c r="G340" s="4">
        <v>0.24447905151483137</v>
      </c>
      <c r="H340" s="4">
        <v>0.57668083291876615</v>
      </c>
      <c r="I340" s="4">
        <v>0.30734310686011657</v>
      </c>
      <c r="J340" s="4">
        <v>0.46649336709904626</v>
      </c>
      <c r="K340" s="4">
        <v>0.36520474933198815</v>
      </c>
      <c r="L340" s="4">
        <v>0.31080739003301844</v>
      </c>
      <c r="M340" s="4">
        <v>0.45450843361855658</v>
      </c>
      <c r="N340" s="4">
        <v>0.35016306958367927</v>
      </c>
      <c r="O340" s="4">
        <v>0.29215073402439651</v>
      </c>
      <c r="P340" s="4">
        <v>0.48935060074858233</v>
      </c>
      <c r="Q340" s="4">
        <v>0.39155372208186745</v>
      </c>
      <c r="R340" s="4">
        <v>0.24751478623013173</v>
      </c>
      <c r="S340" s="4">
        <v>0.41604734886780204</v>
      </c>
      <c r="T340" s="4">
        <v>0.38399321904597961</v>
      </c>
      <c r="U340" s="4">
        <v>0.30248140636274579</v>
      </c>
      <c r="V340" s="4">
        <v>0.38616193905827956</v>
      </c>
      <c r="W340" s="4">
        <v>0.47154369403661772</v>
      </c>
      <c r="X340" s="4">
        <v>0.40060051880098319</v>
      </c>
    </row>
    <row r="341" spans="1:24" ht="15.5" x14ac:dyDescent="0.35">
      <c r="A341" s="4" t="s">
        <v>282</v>
      </c>
      <c r="B341" s="4" t="s">
        <v>573</v>
      </c>
      <c r="C341" s="4">
        <v>2</v>
      </c>
      <c r="D341" s="4">
        <v>0.54306667082386217</v>
      </c>
      <c r="E341" s="4">
        <v>0.35026456139564133</v>
      </c>
      <c r="F341" s="4">
        <v>0.29583930309044248</v>
      </c>
      <c r="G341" s="4">
        <v>0.24476573704755233</v>
      </c>
      <c r="H341" s="4">
        <v>0.57706116652662687</v>
      </c>
      <c r="I341" s="4">
        <v>0.30764909487718684</v>
      </c>
      <c r="J341" s="4">
        <v>0.46676348485648633</v>
      </c>
      <c r="K341" s="4">
        <v>0.36537851844348629</v>
      </c>
      <c r="L341" s="4">
        <v>0.3109803250114761</v>
      </c>
      <c r="M341" s="4">
        <v>0.45504385807282671</v>
      </c>
      <c r="N341" s="4">
        <v>0.35030555130144608</v>
      </c>
      <c r="O341" s="4">
        <v>0.2926352294373723</v>
      </c>
      <c r="P341" s="4">
        <v>0.4899244320719357</v>
      </c>
      <c r="Q341" s="4">
        <v>0.3918743523816397</v>
      </c>
      <c r="R341" s="4">
        <v>0.24751478623013173</v>
      </c>
      <c r="S341" s="4">
        <v>0.41643569424633453</v>
      </c>
      <c r="T341" s="4">
        <v>0.38458412935997699</v>
      </c>
      <c r="U341" s="4">
        <v>0.30274637292062251</v>
      </c>
      <c r="V341" s="4">
        <v>0.38645773525824761</v>
      </c>
      <c r="W341" s="4">
        <v>0.47216882844641539</v>
      </c>
      <c r="X341" s="4">
        <v>0.40106601761241067</v>
      </c>
    </row>
    <row r="342" spans="1:24" ht="15.5" x14ac:dyDescent="0.35">
      <c r="A342" s="4" t="s">
        <v>282</v>
      </c>
      <c r="B342" s="4" t="s">
        <v>574</v>
      </c>
      <c r="C342" s="4">
        <v>2</v>
      </c>
      <c r="D342" s="4">
        <v>0.54338842001520926</v>
      </c>
      <c r="E342" s="4">
        <v>0.35054560815512892</v>
      </c>
      <c r="F342" s="4">
        <v>0.29596341411117683</v>
      </c>
      <c r="G342" s="4">
        <v>0.24505242258027332</v>
      </c>
      <c r="H342" s="4">
        <v>0.57744150013448747</v>
      </c>
      <c r="I342" s="4">
        <v>0.30795508289425705</v>
      </c>
      <c r="J342" s="4">
        <v>0.46703360261392646</v>
      </c>
      <c r="K342" s="4">
        <v>0.36555228755498448</v>
      </c>
      <c r="L342" s="4">
        <v>0.31115325998993376</v>
      </c>
      <c r="M342" s="4">
        <v>0.45557928252709684</v>
      </c>
      <c r="N342" s="4">
        <v>0.35044803301921285</v>
      </c>
      <c r="O342" s="4">
        <v>0.2931197248503481</v>
      </c>
      <c r="P342" s="4">
        <v>0.49049826339528912</v>
      </c>
      <c r="Q342" s="4">
        <v>0.3921949826814119</v>
      </c>
      <c r="R342" s="4">
        <v>0.24751478623013173</v>
      </c>
      <c r="S342" s="4">
        <v>0.41682403962486703</v>
      </c>
      <c r="T342" s="4">
        <v>0.38517503967397437</v>
      </c>
      <c r="U342" s="4">
        <v>0.30301133947849923</v>
      </c>
      <c r="V342" s="4">
        <v>0.38675353145821567</v>
      </c>
      <c r="W342" s="4">
        <v>0.47279396285621306</v>
      </c>
      <c r="X342" s="4">
        <v>0.40153151642383822</v>
      </c>
    </row>
    <row r="343" spans="1:24" ht="15.5" x14ac:dyDescent="0.35">
      <c r="A343" s="4" t="s">
        <v>282</v>
      </c>
      <c r="B343" s="4" t="s">
        <v>575</v>
      </c>
      <c r="C343" s="4">
        <v>2</v>
      </c>
      <c r="D343" s="4">
        <v>0.54371016920655646</v>
      </c>
      <c r="E343" s="4">
        <v>0.35082665491461645</v>
      </c>
      <c r="F343" s="4">
        <v>0.29608752513191117</v>
      </c>
      <c r="G343" s="4">
        <v>0.24533910811299428</v>
      </c>
      <c r="H343" s="4">
        <v>0.57782183374234819</v>
      </c>
      <c r="I343" s="4">
        <v>0.30826107091132726</v>
      </c>
      <c r="J343" s="4">
        <v>0.46730372037136653</v>
      </c>
      <c r="K343" s="4">
        <v>0.36572605666648261</v>
      </c>
      <c r="L343" s="4">
        <v>0.31132619496839142</v>
      </c>
      <c r="M343" s="4">
        <v>0.45611470698136697</v>
      </c>
      <c r="N343" s="4">
        <v>0.35059051473697966</v>
      </c>
      <c r="O343" s="4">
        <v>0.29360422026332389</v>
      </c>
      <c r="P343" s="4">
        <v>0.49107209471864249</v>
      </c>
      <c r="Q343" s="4">
        <v>0.39251561298118415</v>
      </c>
      <c r="R343" s="4">
        <v>0.24751478623013173</v>
      </c>
      <c r="S343" s="4">
        <v>0.41721238500339952</v>
      </c>
      <c r="T343" s="4">
        <v>0.38576594998797181</v>
      </c>
      <c r="U343" s="4">
        <v>0.3032763060363759</v>
      </c>
      <c r="V343" s="4">
        <v>0.38704932765818367</v>
      </c>
      <c r="W343" s="4">
        <v>0.47341909726601072</v>
      </c>
      <c r="X343" s="4">
        <v>0.40199701523526571</v>
      </c>
    </row>
    <row r="344" spans="1:24" ht="15.5" x14ac:dyDescent="0.35">
      <c r="A344" s="4" t="s">
        <v>282</v>
      </c>
      <c r="B344" s="4" t="s">
        <v>576</v>
      </c>
      <c r="C344" s="4">
        <v>2</v>
      </c>
      <c r="D344" s="4">
        <v>0.54403191839790366</v>
      </c>
      <c r="E344" s="4">
        <v>0.35110770167410404</v>
      </c>
      <c r="F344" s="4">
        <v>0.29621163615264551</v>
      </c>
      <c r="G344" s="4">
        <v>0.24562579364571527</v>
      </c>
      <c r="H344" s="4">
        <v>0.57820216735020891</v>
      </c>
      <c r="I344" s="4">
        <v>0.30856705892839753</v>
      </c>
      <c r="J344" s="4">
        <v>0.46757383812880665</v>
      </c>
      <c r="K344" s="4">
        <v>0.3658998257779808</v>
      </c>
      <c r="L344" s="4">
        <v>0.31149912994684908</v>
      </c>
      <c r="M344" s="4">
        <v>0.4566501314356371</v>
      </c>
      <c r="N344" s="4">
        <v>0.35073299645474648</v>
      </c>
      <c r="O344" s="4">
        <v>0.29408871567629963</v>
      </c>
      <c r="P344" s="4">
        <v>0.49164592604199586</v>
      </c>
      <c r="Q344" s="4">
        <v>0.3928362432809564</v>
      </c>
      <c r="R344" s="4">
        <v>0.24751478623013173</v>
      </c>
      <c r="S344" s="4">
        <v>0.41760073038193196</v>
      </c>
      <c r="T344" s="4">
        <v>0.3863568603019692</v>
      </c>
      <c r="U344" s="4">
        <v>0.30354127259425262</v>
      </c>
      <c r="V344" s="4">
        <v>0.38734512385815173</v>
      </c>
      <c r="W344" s="4">
        <v>0.47404423167580845</v>
      </c>
      <c r="X344" s="4">
        <v>0.4024625140466932</v>
      </c>
    </row>
    <row r="345" spans="1:24" ht="15.5" x14ac:dyDescent="0.35">
      <c r="A345" s="4" t="s">
        <v>282</v>
      </c>
      <c r="B345" s="4" t="s">
        <v>577</v>
      </c>
      <c r="C345" s="4">
        <v>2</v>
      </c>
      <c r="D345" s="4">
        <v>0.54435366758925086</v>
      </c>
      <c r="E345" s="4">
        <v>0.35138874843359158</v>
      </c>
      <c r="F345" s="4">
        <v>0.29633574717337985</v>
      </c>
      <c r="G345" s="4">
        <v>0.24591247917843623</v>
      </c>
      <c r="H345" s="4">
        <v>0.57858250095806962</v>
      </c>
      <c r="I345" s="4">
        <v>0.30887304694546774</v>
      </c>
      <c r="J345" s="4">
        <v>0.46784395588624672</v>
      </c>
      <c r="K345" s="4">
        <v>0.36607359488947899</v>
      </c>
      <c r="L345" s="4">
        <v>0.31167206492530675</v>
      </c>
      <c r="M345" s="4">
        <v>0.45718555588990722</v>
      </c>
      <c r="N345" s="4">
        <v>0.35087547817251324</v>
      </c>
      <c r="O345" s="4">
        <v>0.29457321108927542</v>
      </c>
      <c r="P345" s="4">
        <v>0.49221975736534929</v>
      </c>
      <c r="Q345" s="4">
        <v>0.39315687358072865</v>
      </c>
      <c r="R345" s="4">
        <v>0.24751478623013173</v>
      </c>
      <c r="S345" s="4">
        <v>0.41798907576046446</v>
      </c>
      <c r="T345" s="4">
        <v>0.38694777061596664</v>
      </c>
      <c r="U345" s="4">
        <v>0.30380623915212934</v>
      </c>
      <c r="V345" s="4">
        <v>0.38764092005811979</v>
      </c>
      <c r="W345" s="4">
        <v>0.47466936608560611</v>
      </c>
      <c r="X345" s="4">
        <v>0.40292801285812069</v>
      </c>
    </row>
    <row r="346" spans="1:24" ht="15.5" x14ac:dyDescent="0.35">
      <c r="A346" s="4" t="s">
        <v>282</v>
      </c>
      <c r="B346" s="4" t="s">
        <v>229</v>
      </c>
      <c r="C346" s="4">
        <v>2</v>
      </c>
      <c r="D346" s="4">
        <v>0.54467541678059805</v>
      </c>
      <c r="E346" s="4">
        <v>0.35166979519307917</v>
      </c>
      <c r="F346" s="4">
        <v>0.29645985819411419</v>
      </c>
      <c r="G346" s="4">
        <v>0.24619916471115721</v>
      </c>
      <c r="H346" s="4">
        <v>0.57896283456593023</v>
      </c>
      <c r="I346" s="4">
        <v>0.30917903496253801</v>
      </c>
      <c r="J346" s="4">
        <v>0.46811407364368685</v>
      </c>
      <c r="K346" s="4">
        <v>0.36624736400097713</v>
      </c>
      <c r="L346" s="4">
        <v>0.31184499990376435</v>
      </c>
      <c r="M346" s="4">
        <v>0.45772098034417735</v>
      </c>
      <c r="N346" s="4">
        <v>0.35101795989028006</v>
      </c>
      <c r="O346" s="4">
        <v>0.29505770650225122</v>
      </c>
      <c r="P346" s="4">
        <v>0.49279358868870266</v>
      </c>
      <c r="Q346" s="4">
        <v>0.3934775038805009</v>
      </c>
      <c r="R346" s="4">
        <v>0.24751478623013173</v>
      </c>
      <c r="S346" s="4">
        <v>0.41837742113899695</v>
      </c>
      <c r="T346" s="4">
        <v>0.38753868092996402</v>
      </c>
      <c r="U346" s="4">
        <v>0.30407120571000601</v>
      </c>
      <c r="V346" s="4">
        <v>0.38793671625808784</v>
      </c>
      <c r="W346" s="4">
        <v>0.47529450049540378</v>
      </c>
      <c r="X346" s="4">
        <v>0.40339351166954823</v>
      </c>
    </row>
    <row r="347" spans="1:24" ht="15.5" x14ac:dyDescent="0.35">
      <c r="A347" s="4" t="s">
        <v>282</v>
      </c>
      <c r="B347" s="4" t="s">
        <v>171</v>
      </c>
      <c r="C347" s="4">
        <v>2</v>
      </c>
      <c r="D347" s="4">
        <v>0.54499716597194525</v>
      </c>
      <c r="E347" s="4">
        <v>0.35195084195256671</v>
      </c>
      <c r="F347" s="4">
        <v>0.29658396921484853</v>
      </c>
      <c r="G347" s="4">
        <v>0.2464858502438782</v>
      </c>
      <c r="H347" s="4">
        <v>0.57934316817379095</v>
      </c>
      <c r="I347" s="4">
        <v>0.30948502297960823</v>
      </c>
      <c r="J347" s="4">
        <v>0.46838419140112691</v>
      </c>
      <c r="K347" s="4">
        <v>0.36642113311247532</v>
      </c>
      <c r="L347" s="4">
        <v>0.31201793488222201</v>
      </c>
      <c r="M347" s="4">
        <v>0.45825640479844748</v>
      </c>
      <c r="N347" s="4">
        <v>0.35116044160804682</v>
      </c>
      <c r="O347" s="4">
        <v>0.29554220191522701</v>
      </c>
      <c r="P347" s="4">
        <v>0.49336742001205602</v>
      </c>
      <c r="Q347" s="4">
        <v>0.39379813418027315</v>
      </c>
      <c r="R347" s="4">
        <v>0.24751478623013173</v>
      </c>
      <c r="S347" s="4">
        <v>0.41876576651752945</v>
      </c>
      <c r="T347" s="4">
        <v>0.3881295912439614</v>
      </c>
      <c r="U347" s="4">
        <v>0.30433617226788273</v>
      </c>
      <c r="V347" s="4">
        <v>0.38823251245805585</v>
      </c>
      <c r="W347" s="4">
        <v>0.47591963490520145</v>
      </c>
      <c r="X347" s="4">
        <v>0.40385901048097572</v>
      </c>
    </row>
    <row r="348" spans="1:24" ht="15.5" x14ac:dyDescent="0.35">
      <c r="A348" s="4" t="s">
        <v>282</v>
      </c>
      <c r="B348" s="4" t="s">
        <v>578</v>
      </c>
      <c r="C348" s="4">
        <v>2</v>
      </c>
      <c r="D348" s="4">
        <v>0.54531891516329245</v>
      </c>
      <c r="E348" s="4">
        <v>0.3522318887120543</v>
      </c>
      <c r="F348" s="4">
        <v>0.29670808023558293</v>
      </c>
      <c r="G348" s="4">
        <v>0.24677253577659916</v>
      </c>
      <c r="H348" s="4">
        <v>0.57972350178165166</v>
      </c>
      <c r="I348" s="4">
        <v>0.30979101099667844</v>
      </c>
      <c r="J348" s="4">
        <v>0.46865430915856704</v>
      </c>
      <c r="K348" s="4">
        <v>0.36659490222397351</v>
      </c>
      <c r="L348" s="4">
        <v>0.31219086986067968</v>
      </c>
      <c r="M348" s="4">
        <v>0.45879182925271761</v>
      </c>
      <c r="N348" s="4">
        <v>0.35130292332581364</v>
      </c>
      <c r="O348" s="4">
        <v>0.29602669732820275</v>
      </c>
      <c r="P348" s="4">
        <v>0.49394125133540945</v>
      </c>
      <c r="Q348" s="4">
        <v>0.3941187644800454</v>
      </c>
      <c r="R348" s="4">
        <v>0.24751478623013173</v>
      </c>
      <c r="S348" s="4">
        <v>0.41915411189606194</v>
      </c>
      <c r="T348" s="4">
        <v>0.38872050155795884</v>
      </c>
      <c r="U348" s="4">
        <v>0.30460113882575945</v>
      </c>
      <c r="V348" s="4">
        <v>0.3885283086580239</v>
      </c>
      <c r="W348" s="4">
        <v>0.47654476931499912</v>
      </c>
      <c r="X348" s="4">
        <v>0.40432450929240321</v>
      </c>
    </row>
    <row r="349" spans="1:24" ht="15.5" x14ac:dyDescent="0.35">
      <c r="A349" s="4" t="s">
        <v>282</v>
      </c>
      <c r="B349" s="4" t="s">
        <v>579</v>
      </c>
      <c r="C349" s="4">
        <v>2</v>
      </c>
      <c r="D349" s="4">
        <v>0.54564066435463965</v>
      </c>
      <c r="E349" s="4">
        <v>0.35251293547154183</v>
      </c>
      <c r="F349" s="4">
        <v>0.29683219125631727</v>
      </c>
      <c r="G349" s="4">
        <v>0.24705922130932015</v>
      </c>
      <c r="H349" s="4">
        <v>0.58010383538951227</v>
      </c>
      <c r="I349" s="4">
        <v>0.31009699901374871</v>
      </c>
      <c r="J349" s="4">
        <v>0.46892442691600711</v>
      </c>
      <c r="K349" s="4">
        <v>0.36676867133547164</v>
      </c>
      <c r="L349" s="4">
        <v>0.31236380483913734</v>
      </c>
      <c r="M349" s="4">
        <v>0.45932725370698774</v>
      </c>
      <c r="N349" s="4">
        <v>0.35144540504358046</v>
      </c>
      <c r="O349" s="4">
        <v>0.29651119274117854</v>
      </c>
      <c r="P349" s="4">
        <v>0.49451508265876282</v>
      </c>
      <c r="Q349" s="4">
        <v>0.39443939477981765</v>
      </c>
      <c r="R349" s="4">
        <v>0.24751478623013173</v>
      </c>
      <c r="S349" s="4">
        <v>0.41954245727459438</v>
      </c>
      <c r="T349" s="4">
        <v>0.38931141187195623</v>
      </c>
      <c r="U349" s="4">
        <v>0.30486610538363612</v>
      </c>
      <c r="V349" s="4">
        <v>0.38882410485799196</v>
      </c>
      <c r="W349" s="4">
        <v>0.47716990372479684</v>
      </c>
      <c r="X349" s="4">
        <v>0.4047900081038307</v>
      </c>
    </row>
    <row r="350" spans="1:24" ht="15.5" x14ac:dyDescent="0.35">
      <c r="A350" s="4" t="s">
        <v>282</v>
      </c>
      <c r="B350" s="4" t="s">
        <v>580</v>
      </c>
      <c r="C350" s="4">
        <v>2</v>
      </c>
      <c r="D350" s="4">
        <v>0.54596241354598685</v>
      </c>
      <c r="E350" s="4">
        <v>0.35279398223102942</v>
      </c>
      <c r="F350" s="4">
        <v>0.29695630227705161</v>
      </c>
      <c r="G350" s="4">
        <v>0.24734590684204111</v>
      </c>
      <c r="H350" s="4">
        <v>0.58048416899737298</v>
      </c>
      <c r="I350" s="4">
        <v>0.31040298703081892</v>
      </c>
      <c r="J350" s="4">
        <v>0.46919454467344723</v>
      </c>
      <c r="K350" s="4">
        <v>0.36694244044696983</v>
      </c>
      <c r="L350" s="4">
        <v>0.312536739817595</v>
      </c>
      <c r="M350" s="4">
        <v>0.45986267816125787</v>
      </c>
      <c r="N350" s="4">
        <v>0.35158788676134722</v>
      </c>
      <c r="O350" s="4">
        <v>0.29699568815415434</v>
      </c>
      <c r="P350" s="4">
        <v>0.49508891398211619</v>
      </c>
      <c r="Q350" s="4">
        <v>0.3947600250795899</v>
      </c>
      <c r="R350" s="4">
        <v>0.24751478623013173</v>
      </c>
      <c r="S350" s="4">
        <v>0.41993080265312688</v>
      </c>
      <c r="T350" s="4">
        <v>0.38990232218595361</v>
      </c>
      <c r="U350" s="4">
        <v>0.30513107194151284</v>
      </c>
      <c r="V350" s="4">
        <v>0.38911990105796002</v>
      </c>
      <c r="W350" s="4">
        <v>0.47779503813459451</v>
      </c>
      <c r="X350" s="4">
        <v>0.40525550691525819</v>
      </c>
    </row>
    <row r="351" spans="1:24" ht="15.5" x14ac:dyDescent="0.35">
      <c r="A351" s="4" t="s">
        <v>282</v>
      </c>
      <c r="B351" s="4" t="s">
        <v>581</v>
      </c>
      <c r="C351" s="4">
        <v>2</v>
      </c>
      <c r="D351" s="4">
        <v>0.54628416273733404</v>
      </c>
      <c r="E351" s="4">
        <v>0.35307502899051696</v>
      </c>
      <c r="F351" s="4">
        <v>0.29708041329778595</v>
      </c>
      <c r="G351" s="4">
        <v>0.24763259237476209</v>
      </c>
      <c r="H351" s="4">
        <v>0.5808645026052337</v>
      </c>
      <c r="I351" s="4">
        <v>0.31070897504788914</v>
      </c>
      <c r="J351" s="4">
        <v>0.4694646624308873</v>
      </c>
      <c r="K351" s="4">
        <v>0.36711620955846802</v>
      </c>
      <c r="L351" s="4">
        <v>0.31270967479605266</v>
      </c>
      <c r="M351" s="4">
        <v>0.46039810261552799</v>
      </c>
      <c r="N351" s="4">
        <v>0.35173036847911404</v>
      </c>
      <c r="O351" s="4">
        <v>0.29748018356713013</v>
      </c>
      <c r="P351" s="4">
        <v>0.49566274530546961</v>
      </c>
      <c r="Q351" s="4">
        <v>0.39508065537936216</v>
      </c>
      <c r="R351" s="4">
        <v>0.24751478623013173</v>
      </c>
      <c r="S351" s="4">
        <v>0.42031914803165937</v>
      </c>
      <c r="T351" s="4">
        <v>0.39049323249995105</v>
      </c>
      <c r="U351" s="4">
        <v>0.30539603849938957</v>
      </c>
      <c r="V351" s="4">
        <v>0.38941569725792802</v>
      </c>
      <c r="W351" s="4">
        <v>0.47842017254439217</v>
      </c>
      <c r="X351" s="4">
        <v>0.40572100572668574</v>
      </c>
    </row>
    <row r="352" spans="1:24" ht="15.5" x14ac:dyDescent="0.35">
      <c r="A352" s="4" t="s">
        <v>282</v>
      </c>
      <c r="B352" s="4" t="s">
        <v>582</v>
      </c>
      <c r="C352" s="4">
        <v>2</v>
      </c>
      <c r="D352" s="4">
        <v>0.54660591192868124</v>
      </c>
      <c r="E352" s="4">
        <v>0.35335607575000449</v>
      </c>
      <c r="F352" s="4">
        <v>0.29720452431852029</v>
      </c>
      <c r="G352" s="4">
        <v>0.24791927790748305</v>
      </c>
      <c r="H352" s="4">
        <v>0.58124483621309442</v>
      </c>
      <c r="I352" s="4">
        <v>0.3110149630649594</v>
      </c>
      <c r="J352" s="4">
        <v>0.46973478018832743</v>
      </c>
      <c r="K352" s="4">
        <v>0.36728997866996616</v>
      </c>
      <c r="L352" s="4">
        <v>0.31288260977451032</v>
      </c>
      <c r="M352" s="4">
        <v>0.46093352706979812</v>
      </c>
      <c r="N352" s="4">
        <v>0.3518728501968808</v>
      </c>
      <c r="O352" s="4">
        <v>0.29796467898010592</v>
      </c>
      <c r="P352" s="4">
        <v>0.49623657662882298</v>
      </c>
      <c r="Q352" s="4">
        <v>0.39540128567913441</v>
      </c>
      <c r="R352" s="4">
        <v>0.24751478623013173</v>
      </c>
      <c r="S352" s="4">
        <v>0.42070749341019187</v>
      </c>
      <c r="T352" s="4">
        <v>0.39108414281394843</v>
      </c>
      <c r="U352" s="4">
        <v>0.30566100505726623</v>
      </c>
      <c r="V352" s="4">
        <v>0.38971149345789607</v>
      </c>
      <c r="W352" s="4">
        <v>0.47904530695418984</v>
      </c>
      <c r="X352" s="4">
        <v>0.40618650453811322</v>
      </c>
    </row>
    <row r="353" spans="1:24" ht="15.5" x14ac:dyDescent="0.35">
      <c r="A353" s="4" t="s">
        <v>282</v>
      </c>
      <c r="B353" s="4" t="s">
        <v>230</v>
      </c>
      <c r="C353" s="4">
        <v>2</v>
      </c>
      <c r="D353" s="4">
        <v>0.54692766112002844</v>
      </c>
      <c r="E353" s="4">
        <v>0.35363712250949209</v>
      </c>
      <c r="F353" s="4">
        <v>0.29732863533925463</v>
      </c>
      <c r="G353" s="4">
        <v>0.24820596344020404</v>
      </c>
      <c r="H353" s="4">
        <v>0.58162516982095502</v>
      </c>
      <c r="I353" s="4">
        <v>0.31132095108202962</v>
      </c>
      <c r="J353" s="4">
        <v>0.4700048979457675</v>
      </c>
      <c r="K353" s="4">
        <v>0.36746374778146434</v>
      </c>
      <c r="L353" s="4">
        <v>0.31305554475296793</v>
      </c>
      <c r="M353" s="4">
        <v>0.46146895152406825</v>
      </c>
      <c r="N353" s="4">
        <v>0.35201533191464762</v>
      </c>
      <c r="O353" s="4">
        <v>0.29844917439308166</v>
      </c>
      <c r="P353" s="4">
        <v>0.49681040795217635</v>
      </c>
      <c r="Q353" s="4">
        <v>0.39572191597890666</v>
      </c>
      <c r="R353" s="4">
        <v>0.24751478623013173</v>
      </c>
      <c r="S353" s="4">
        <v>0.42109583878872436</v>
      </c>
      <c r="T353" s="4">
        <v>0.39167505312794582</v>
      </c>
      <c r="U353" s="4">
        <v>0.30592597161514296</v>
      </c>
      <c r="V353" s="4">
        <v>0.39000728965786413</v>
      </c>
      <c r="W353" s="4">
        <v>0.47967044136398751</v>
      </c>
      <c r="X353" s="4">
        <v>0.40665200334954071</v>
      </c>
    </row>
    <row r="354" spans="1:24" ht="15.5" x14ac:dyDescent="0.35">
      <c r="A354" s="4" t="s">
        <v>282</v>
      </c>
      <c r="B354" s="4" t="s">
        <v>172</v>
      </c>
      <c r="C354" s="4">
        <v>2</v>
      </c>
      <c r="D354" s="4">
        <v>0.54724941031137564</v>
      </c>
      <c r="E354" s="4">
        <v>0.35391816926897962</v>
      </c>
      <c r="F354" s="4">
        <v>0.29745274635998897</v>
      </c>
      <c r="G354" s="4">
        <v>0.248492648972925</v>
      </c>
      <c r="H354" s="4">
        <v>0.58200550342881574</v>
      </c>
      <c r="I354" s="4">
        <v>0.31162693909909989</v>
      </c>
      <c r="J354" s="4">
        <v>0.47027501570320762</v>
      </c>
      <c r="K354" s="4">
        <v>0.36763751689296253</v>
      </c>
      <c r="L354" s="4">
        <v>0.31322847973142559</v>
      </c>
      <c r="M354" s="4">
        <v>0.46200437597833838</v>
      </c>
      <c r="N354" s="4">
        <v>0.35215781363241444</v>
      </c>
      <c r="O354" s="4">
        <v>0.29893366980605746</v>
      </c>
      <c r="P354" s="4">
        <v>0.49738423927552977</v>
      </c>
      <c r="Q354" s="4">
        <v>0.39604254627867885</v>
      </c>
      <c r="R354" s="4">
        <v>0.24751478623013173</v>
      </c>
      <c r="S354" s="4">
        <v>0.4214841841672568</v>
      </c>
      <c r="T354" s="4">
        <v>0.39226596344194326</v>
      </c>
      <c r="U354" s="4">
        <v>0.30619093817301962</v>
      </c>
      <c r="V354" s="4">
        <v>0.39030308585783213</v>
      </c>
      <c r="W354" s="4">
        <v>0.48029557577378518</v>
      </c>
      <c r="X354" s="4">
        <v>0.4071175021609682</v>
      </c>
    </row>
    <row r="355" spans="1:24" ht="15.5" x14ac:dyDescent="0.35">
      <c r="A355" s="4" t="s">
        <v>282</v>
      </c>
      <c r="B355" s="4" t="s">
        <v>583</v>
      </c>
      <c r="C355" s="4">
        <v>2</v>
      </c>
      <c r="D355" s="4">
        <v>0.54757115950272273</v>
      </c>
      <c r="E355" s="4">
        <v>0.35419921602846721</v>
      </c>
      <c r="F355" s="4">
        <v>0.29757685738072337</v>
      </c>
      <c r="G355" s="4">
        <v>0.24877933450564599</v>
      </c>
      <c r="H355" s="4">
        <v>0.58238583703667646</v>
      </c>
      <c r="I355" s="4">
        <v>0.3119329271161701</v>
      </c>
      <c r="J355" s="4">
        <v>0.47054513346064769</v>
      </c>
      <c r="K355" s="4">
        <v>0.36781128600446067</v>
      </c>
      <c r="L355" s="4">
        <v>0.31340141470988325</v>
      </c>
      <c r="M355" s="4">
        <v>0.46253980043260851</v>
      </c>
      <c r="N355" s="4">
        <v>0.3523002953501812</v>
      </c>
      <c r="O355" s="4">
        <v>0.29941816521903325</v>
      </c>
      <c r="P355" s="4">
        <v>0.49795807059888314</v>
      </c>
      <c r="Q355" s="4">
        <v>0.3963631765784511</v>
      </c>
      <c r="R355" s="4">
        <v>0.24751478623013173</v>
      </c>
      <c r="S355" s="4">
        <v>0.4218725295457893</v>
      </c>
      <c r="T355" s="4">
        <v>0.39285687375594064</v>
      </c>
      <c r="U355" s="4">
        <v>0.30645590473089634</v>
      </c>
      <c r="V355" s="4">
        <v>0.39059888205780019</v>
      </c>
      <c r="W355" s="4">
        <v>0.4809207101835829</v>
      </c>
      <c r="X355" s="4">
        <v>0.40758300097239569</v>
      </c>
    </row>
    <row r="356" spans="1:24" ht="15.5" x14ac:dyDescent="0.35">
      <c r="A356" s="4" t="s">
        <v>282</v>
      </c>
      <c r="B356" s="4" t="s">
        <v>584</v>
      </c>
      <c r="C356" s="4">
        <v>2</v>
      </c>
      <c r="D356" s="4">
        <v>0.54789290869406992</v>
      </c>
      <c r="E356" s="4">
        <v>0.35448026278795475</v>
      </c>
      <c r="F356" s="4">
        <v>0.29770096840145771</v>
      </c>
      <c r="G356" s="4">
        <v>0.24906602003836698</v>
      </c>
      <c r="H356" s="4">
        <v>0.58276617064453717</v>
      </c>
      <c r="I356" s="4">
        <v>0.31223891513324031</v>
      </c>
      <c r="J356" s="4">
        <v>0.47081525121808782</v>
      </c>
      <c r="K356" s="4">
        <v>0.36798505511595886</v>
      </c>
      <c r="L356" s="4">
        <v>0.31357434968834091</v>
      </c>
      <c r="M356" s="4">
        <v>0.46307522488687863</v>
      </c>
      <c r="N356" s="4">
        <v>0.35244277706794802</v>
      </c>
      <c r="O356" s="4">
        <v>0.29990266063200904</v>
      </c>
      <c r="P356" s="4">
        <v>0.49853190192223651</v>
      </c>
      <c r="Q356" s="4">
        <v>0.39668380687822336</v>
      </c>
      <c r="R356" s="4">
        <v>0.24751478623013173</v>
      </c>
      <c r="S356" s="4">
        <v>0.42226087492432179</v>
      </c>
      <c r="T356" s="4">
        <v>0.39344778406993808</v>
      </c>
      <c r="U356" s="4">
        <v>0.30672087128877307</v>
      </c>
      <c r="V356" s="4">
        <v>0.39089467825776825</v>
      </c>
      <c r="W356" s="4">
        <v>0.48154584459338057</v>
      </c>
      <c r="X356" s="4">
        <v>0.40804849978382324</v>
      </c>
    </row>
    <row r="357" spans="1:24" ht="15.5" x14ac:dyDescent="0.35">
      <c r="A357" s="4" t="s">
        <v>282</v>
      </c>
      <c r="B357" s="4" t="s">
        <v>585</v>
      </c>
      <c r="C357" s="4">
        <v>2</v>
      </c>
      <c r="D357" s="4">
        <v>0.54821465788541712</v>
      </c>
      <c r="E357" s="4">
        <v>0.35476130954744234</v>
      </c>
      <c r="F357" s="4">
        <v>0.29782507942219205</v>
      </c>
      <c r="G357" s="4">
        <v>0.24935270557108793</v>
      </c>
      <c r="H357" s="4">
        <v>0.58314650425239778</v>
      </c>
      <c r="I357" s="4">
        <v>0.31254490315031058</v>
      </c>
      <c r="J357" s="4">
        <v>0.47108536897552789</v>
      </c>
      <c r="K357" s="4">
        <v>0.36815882422745705</v>
      </c>
      <c r="L357" s="4">
        <v>0.31374728466679858</v>
      </c>
      <c r="M357" s="4">
        <v>0.46361064934114876</v>
      </c>
      <c r="N357" s="4">
        <v>0.35258525878571478</v>
      </c>
      <c r="O357" s="4">
        <v>0.30038715604498484</v>
      </c>
      <c r="P357" s="4">
        <v>0.49910573324558993</v>
      </c>
      <c r="Q357" s="4">
        <v>0.39700443717799561</v>
      </c>
      <c r="R357" s="4">
        <v>0.24751478623013173</v>
      </c>
      <c r="S357" s="4">
        <v>0.42264922030285429</v>
      </c>
      <c r="T357" s="4">
        <v>0.39403869438393546</v>
      </c>
      <c r="U357" s="4">
        <v>0.30698583784664973</v>
      </c>
      <c r="V357" s="4">
        <v>0.3911904744577363</v>
      </c>
      <c r="W357" s="4">
        <v>0.48217097900317824</v>
      </c>
      <c r="X357" s="4">
        <v>0.40851399859525073</v>
      </c>
    </row>
    <row r="358" spans="1:24" ht="15.5" x14ac:dyDescent="0.35">
      <c r="A358" s="4" t="s">
        <v>282</v>
      </c>
      <c r="B358" s="4" t="s">
        <v>586</v>
      </c>
      <c r="C358" s="4">
        <v>2</v>
      </c>
      <c r="D358" s="4">
        <v>0.54853640707676432</v>
      </c>
      <c r="E358" s="4">
        <v>0.35504235630692987</v>
      </c>
      <c r="F358" s="4">
        <v>0.29794919044292639</v>
      </c>
      <c r="G358" s="4">
        <v>0.24963939110380892</v>
      </c>
      <c r="H358" s="4">
        <v>0.5835268378602585</v>
      </c>
      <c r="I358" s="4">
        <v>0.3128508911673808</v>
      </c>
      <c r="J358" s="4">
        <v>0.47135548673296801</v>
      </c>
      <c r="K358" s="4">
        <v>0.36833259333895518</v>
      </c>
      <c r="L358" s="4">
        <v>0.31392021964525624</v>
      </c>
      <c r="M358" s="4">
        <v>0.46414607379541889</v>
      </c>
      <c r="N358" s="4">
        <v>0.3527277405034816</v>
      </c>
      <c r="O358" s="4">
        <v>0.30087165145796058</v>
      </c>
      <c r="P358" s="4">
        <v>0.4996795645689433</v>
      </c>
      <c r="Q358" s="4">
        <v>0.39732506747776786</v>
      </c>
      <c r="R358" s="4">
        <v>0.24751478623013173</v>
      </c>
      <c r="S358" s="4">
        <v>0.42303756568138678</v>
      </c>
      <c r="T358" s="4">
        <v>0.39462960469793285</v>
      </c>
      <c r="U358" s="4">
        <v>0.30725080440452646</v>
      </c>
      <c r="V358" s="4">
        <v>0.3914862706577043</v>
      </c>
      <c r="W358" s="4">
        <v>0.4827961134129759</v>
      </c>
      <c r="X358" s="4">
        <v>0.40897949740667822</v>
      </c>
    </row>
    <row r="359" spans="1:24" ht="15.5" x14ac:dyDescent="0.35">
      <c r="A359" s="4" t="s">
        <v>282</v>
      </c>
      <c r="B359" s="4" t="s">
        <v>587</v>
      </c>
      <c r="C359" s="4">
        <v>2</v>
      </c>
      <c r="D359" s="4">
        <v>0.54885815626811152</v>
      </c>
      <c r="E359" s="4">
        <v>0.35532340306641746</v>
      </c>
      <c r="F359" s="4">
        <v>0.29807330146366073</v>
      </c>
      <c r="G359" s="4">
        <v>0.24992607663652988</v>
      </c>
      <c r="H359" s="4">
        <v>0.58390717146811921</v>
      </c>
      <c r="I359" s="4">
        <v>0.31315687918445101</v>
      </c>
      <c r="J359" s="4">
        <v>0.47162560449040808</v>
      </c>
      <c r="K359" s="4">
        <v>0.36850636245045337</v>
      </c>
      <c r="L359" s="4">
        <v>0.3140931546237139</v>
      </c>
      <c r="M359" s="4">
        <v>0.46468149824968902</v>
      </c>
      <c r="N359" s="4">
        <v>0.35287022222124842</v>
      </c>
      <c r="O359" s="4">
        <v>0.30135614687093637</v>
      </c>
      <c r="P359" s="4">
        <v>0.50025339589229667</v>
      </c>
      <c r="Q359" s="4">
        <v>0.39764569777754011</v>
      </c>
      <c r="R359" s="4">
        <v>0.24751478623013173</v>
      </c>
      <c r="S359" s="4">
        <v>0.42342591105991922</v>
      </c>
      <c r="T359" s="4">
        <v>0.39522051501193023</v>
      </c>
      <c r="U359" s="4">
        <v>0.30751577096240318</v>
      </c>
      <c r="V359" s="4">
        <v>0.39178206685767236</v>
      </c>
      <c r="W359" s="4">
        <v>0.48342124782277357</v>
      </c>
      <c r="X359" s="4">
        <v>0.40944499621810571</v>
      </c>
    </row>
    <row r="360" spans="1:24" ht="15.5" x14ac:dyDescent="0.35">
      <c r="A360" s="4" t="s">
        <v>282</v>
      </c>
      <c r="B360" s="4" t="s">
        <v>231</v>
      </c>
      <c r="C360" s="4">
        <v>2</v>
      </c>
      <c r="D360" s="4">
        <v>0.54917990545945872</v>
      </c>
      <c r="E360" s="4">
        <v>0.355604449825905</v>
      </c>
      <c r="F360" s="4">
        <v>0.29819741248439507</v>
      </c>
      <c r="G360" s="4">
        <v>0.25021276216925087</v>
      </c>
      <c r="H360" s="4">
        <v>0.58428750507597993</v>
      </c>
      <c r="I360" s="4">
        <v>0.31346286720152128</v>
      </c>
      <c r="J360" s="4">
        <v>0.4718957222478482</v>
      </c>
      <c r="K360" s="4">
        <v>0.36868013156195156</v>
      </c>
      <c r="L360" s="4">
        <v>0.31426608960217156</v>
      </c>
      <c r="M360" s="4">
        <v>0.46521692270395915</v>
      </c>
      <c r="N360" s="4">
        <v>0.35301270393901518</v>
      </c>
      <c r="O360" s="4">
        <v>0.30184064228391216</v>
      </c>
      <c r="P360" s="4">
        <v>0.50082722721565009</v>
      </c>
      <c r="Q360" s="4">
        <v>0.39796632807731236</v>
      </c>
      <c r="R360" s="4">
        <v>0.24751478623013173</v>
      </c>
      <c r="S360" s="4">
        <v>0.42381425643845172</v>
      </c>
      <c r="T360" s="4">
        <v>0.39581142532592767</v>
      </c>
      <c r="U360" s="4">
        <v>0.30778073752027985</v>
      </c>
      <c r="V360" s="4">
        <v>0.39207786305764042</v>
      </c>
      <c r="W360" s="4">
        <v>0.48404638223257124</v>
      </c>
      <c r="X360" s="4">
        <v>0.4099104950295332</v>
      </c>
    </row>
    <row r="361" spans="1:24" ht="15.5" x14ac:dyDescent="0.35">
      <c r="A361" s="4" t="s">
        <v>282</v>
      </c>
      <c r="B361" s="4" t="s">
        <v>173</v>
      </c>
      <c r="C361" s="4">
        <v>2</v>
      </c>
      <c r="D361" s="4">
        <v>0.54950165465080592</v>
      </c>
      <c r="E361" s="4">
        <v>0.35588549658539259</v>
      </c>
      <c r="F361" s="4">
        <v>0.29832152350512942</v>
      </c>
      <c r="G361" s="4">
        <v>0.25049944770197186</v>
      </c>
      <c r="H361" s="4">
        <v>0.58466783868384054</v>
      </c>
      <c r="I361" s="4">
        <v>0.31376885521859149</v>
      </c>
      <c r="J361" s="4">
        <v>0.47216584000528827</v>
      </c>
      <c r="K361" s="4">
        <v>0.3688539006734497</v>
      </c>
      <c r="L361" s="4">
        <v>0.31443902458062917</v>
      </c>
      <c r="M361" s="4">
        <v>0.46575234715822927</v>
      </c>
      <c r="N361" s="4">
        <v>0.353155185656782</v>
      </c>
      <c r="O361" s="4">
        <v>0.30232513769688796</v>
      </c>
      <c r="P361" s="4">
        <v>0.50140105853900341</v>
      </c>
      <c r="Q361" s="4">
        <v>0.39828695837708461</v>
      </c>
      <c r="R361" s="4">
        <v>0.24751478623013173</v>
      </c>
      <c r="S361" s="4">
        <v>0.42420260181698421</v>
      </c>
      <c r="T361" s="4">
        <v>0.39640233563992505</v>
      </c>
      <c r="U361" s="4">
        <v>0.30804570407815657</v>
      </c>
      <c r="V361" s="4">
        <v>0.39237365925760848</v>
      </c>
      <c r="W361" s="4">
        <v>0.48467151664236896</v>
      </c>
      <c r="X361" s="4">
        <v>0.41037599384096074</v>
      </c>
    </row>
    <row r="362" spans="1:24" ht="15.5" x14ac:dyDescent="0.35">
      <c r="A362" s="4" t="s">
        <v>282</v>
      </c>
      <c r="B362" s="4" t="s">
        <v>588</v>
      </c>
      <c r="C362" s="4">
        <v>2</v>
      </c>
      <c r="D362" s="4">
        <v>0.54982340384215311</v>
      </c>
      <c r="E362" s="4">
        <v>0.35616654334488013</v>
      </c>
      <c r="F362" s="4">
        <v>0.29844563452586381</v>
      </c>
      <c r="G362" s="4">
        <v>0.25078613323469279</v>
      </c>
      <c r="H362" s="4">
        <v>0.58504817229170125</v>
      </c>
      <c r="I362" s="4">
        <v>0.31407484323566176</v>
      </c>
      <c r="J362" s="4">
        <v>0.4724359577627284</v>
      </c>
      <c r="K362" s="4">
        <v>0.36902766978494789</v>
      </c>
      <c r="L362" s="4">
        <v>0.31461195955908683</v>
      </c>
      <c r="M362" s="4">
        <v>0.46628777161249946</v>
      </c>
      <c r="N362" s="4">
        <v>0.35329766737454882</v>
      </c>
      <c r="O362" s="4">
        <v>0.30280963310986375</v>
      </c>
      <c r="P362" s="4">
        <v>0.50197488986235683</v>
      </c>
      <c r="Q362" s="4">
        <v>0.39860758867685686</v>
      </c>
      <c r="R362" s="4">
        <v>0.24751478623013173</v>
      </c>
      <c r="S362" s="4">
        <v>0.42459094719551671</v>
      </c>
      <c r="T362" s="4">
        <v>0.39699324595392249</v>
      </c>
      <c r="U362" s="4">
        <v>0.30831067063603329</v>
      </c>
      <c r="V362" s="4">
        <v>0.39266945545757648</v>
      </c>
      <c r="W362" s="4">
        <v>0.48529665105216663</v>
      </c>
      <c r="X362" s="4">
        <v>0.41084149265238823</v>
      </c>
    </row>
    <row r="363" spans="1:24" ht="15.5" x14ac:dyDescent="0.35">
      <c r="A363" s="4" t="s">
        <v>282</v>
      </c>
      <c r="B363" s="4" t="s">
        <v>589</v>
      </c>
      <c r="C363" s="4">
        <v>2</v>
      </c>
      <c r="D363" s="4">
        <v>0.55014515303350031</v>
      </c>
      <c r="E363" s="4">
        <v>0.35644759010436772</v>
      </c>
      <c r="F363" s="4">
        <v>0.29856974554659815</v>
      </c>
      <c r="G363" s="4">
        <v>0.25107281876741377</v>
      </c>
      <c r="H363" s="4">
        <v>0.58542850589956197</v>
      </c>
      <c r="I363" s="4">
        <v>0.31438083125273197</v>
      </c>
      <c r="J363" s="4">
        <v>0.47270607552016847</v>
      </c>
      <c r="K363" s="4">
        <v>0.36920143889644602</v>
      </c>
      <c r="L363" s="4">
        <v>0.31478489453754449</v>
      </c>
      <c r="M363" s="4">
        <v>0.46682319606676959</v>
      </c>
      <c r="N363" s="4">
        <v>0.35344014909231558</v>
      </c>
      <c r="O363" s="4">
        <v>0.30329412852283949</v>
      </c>
      <c r="P363" s="4">
        <v>0.50254872118571026</v>
      </c>
      <c r="Q363" s="4">
        <v>0.39892821897662911</v>
      </c>
      <c r="R363" s="4">
        <v>0.24751478623013173</v>
      </c>
      <c r="S363" s="4">
        <v>0.42497929257404921</v>
      </c>
      <c r="T363" s="4">
        <v>0.39758415626791987</v>
      </c>
      <c r="U363" s="4">
        <v>0.30857563719390996</v>
      </c>
      <c r="V363" s="4">
        <v>0.39296525165754453</v>
      </c>
      <c r="W363" s="4">
        <v>0.4859217854619643</v>
      </c>
      <c r="X363" s="4">
        <v>0.41130699146381572</v>
      </c>
    </row>
    <row r="364" spans="1:24" ht="15.5" x14ac:dyDescent="0.35">
      <c r="A364" s="4" t="s">
        <v>282</v>
      </c>
      <c r="B364" s="4" t="s">
        <v>590</v>
      </c>
      <c r="C364" s="4">
        <v>2</v>
      </c>
      <c r="D364" s="4">
        <v>0.55046690222484751</v>
      </c>
      <c r="E364" s="4">
        <v>0.35672863686385525</v>
      </c>
      <c r="F364" s="4">
        <v>0.29869385656733249</v>
      </c>
      <c r="G364" s="4">
        <v>0.25135950430013476</v>
      </c>
      <c r="H364" s="4">
        <v>0.58580883950742257</v>
      </c>
      <c r="I364" s="4">
        <v>0.31468681926980219</v>
      </c>
      <c r="J364" s="4">
        <v>0.47297619327760859</v>
      </c>
      <c r="K364" s="4">
        <v>0.36937520800794421</v>
      </c>
      <c r="L364" s="4">
        <v>0.31495782951600215</v>
      </c>
      <c r="M364" s="4">
        <v>0.46735862052103971</v>
      </c>
      <c r="N364" s="4">
        <v>0.3535826308100824</v>
      </c>
      <c r="O364" s="4">
        <v>0.30377862393581528</v>
      </c>
      <c r="P364" s="4">
        <v>0.50312255250906357</v>
      </c>
      <c r="Q364" s="4">
        <v>0.39924884927640136</v>
      </c>
      <c r="R364" s="4">
        <v>0.24751478623013173</v>
      </c>
      <c r="S364" s="4">
        <v>0.4253676379525817</v>
      </c>
      <c r="T364" s="4">
        <v>0.39817506658191726</v>
      </c>
      <c r="U364" s="4">
        <v>0.30884060375178668</v>
      </c>
      <c r="V364" s="4">
        <v>0.39326104785751259</v>
      </c>
      <c r="W364" s="4">
        <v>0.48654691987176196</v>
      </c>
      <c r="X364" s="4">
        <v>0.41177249027524321</v>
      </c>
    </row>
    <row r="365" spans="1:24" ht="15.5" x14ac:dyDescent="0.35">
      <c r="A365" s="4" t="s">
        <v>282</v>
      </c>
      <c r="B365" s="4" t="s">
        <v>591</v>
      </c>
      <c r="C365" s="4">
        <v>2</v>
      </c>
      <c r="D365" s="4">
        <v>0.55078865141619471</v>
      </c>
      <c r="E365" s="4">
        <v>0.35700968362334284</v>
      </c>
      <c r="F365" s="4">
        <v>0.29881796758806684</v>
      </c>
      <c r="G365" s="4">
        <v>0.25164618983285575</v>
      </c>
      <c r="H365" s="4">
        <v>0.58618917311528329</v>
      </c>
      <c r="I365" s="4">
        <v>0.31499280728687246</v>
      </c>
      <c r="J365" s="4">
        <v>0.47324631103504866</v>
      </c>
      <c r="K365" s="4">
        <v>0.3695489771194424</v>
      </c>
      <c r="L365" s="4">
        <v>0.31513076449445981</v>
      </c>
      <c r="M365" s="4">
        <v>0.46789404497530984</v>
      </c>
      <c r="N365" s="4">
        <v>0.35372511252784916</v>
      </c>
      <c r="O365" s="4">
        <v>0.30426311934879108</v>
      </c>
      <c r="P365" s="4">
        <v>0.50369638383241699</v>
      </c>
      <c r="Q365" s="4">
        <v>0.39956947957617361</v>
      </c>
      <c r="R365" s="4">
        <v>0.24751478623013173</v>
      </c>
      <c r="S365" s="4">
        <v>0.42575598333111414</v>
      </c>
      <c r="T365" s="4">
        <v>0.3987659768959147</v>
      </c>
      <c r="U365" s="4">
        <v>0.3091055703096634</v>
      </c>
      <c r="V365" s="4">
        <v>0.39355684405748065</v>
      </c>
      <c r="W365" s="4">
        <v>0.48717205428155963</v>
      </c>
      <c r="X365" s="4">
        <v>0.4122379890866707</v>
      </c>
    </row>
    <row r="366" spans="1:24" ht="15.5" x14ac:dyDescent="0.35">
      <c r="A366" s="4" t="s">
        <v>282</v>
      </c>
      <c r="B366" s="4" t="s">
        <v>592</v>
      </c>
      <c r="C366" s="4">
        <v>2</v>
      </c>
      <c r="D366" s="4">
        <v>0.55111040060754179</v>
      </c>
      <c r="E366" s="4">
        <v>0.35729073038283038</v>
      </c>
      <c r="F366" s="4">
        <v>0.29894207860880118</v>
      </c>
      <c r="G366" s="4">
        <v>0.25193287536557674</v>
      </c>
      <c r="H366" s="4">
        <v>0.58656950672314401</v>
      </c>
      <c r="I366" s="4">
        <v>0.31529879530394267</v>
      </c>
      <c r="J366" s="4">
        <v>0.47351642879248879</v>
      </c>
      <c r="K366" s="4">
        <v>0.36972274623094054</v>
      </c>
      <c r="L366" s="4">
        <v>0.31530369947291748</v>
      </c>
      <c r="M366" s="4">
        <v>0.46842946942957997</v>
      </c>
      <c r="N366" s="4">
        <v>0.35386759424561598</v>
      </c>
      <c r="O366" s="4">
        <v>0.30474761476176687</v>
      </c>
      <c r="P366" s="4">
        <v>0.50427021515577042</v>
      </c>
      <c r="Q366" s="4">
        <v>0.39989010987594586</v>
      </c>
      <c r="R366" s="4">
        <v>0.24751478623013173</v>
      </c>
      <c r="S366" s="4">
        <v>0.42614432870964664</v>
      </c>
      <c r="T366" s="4">
        <v>0.39935688720991208</v>
      </c>
      <c r="U366" s="4">
        <v>0.30937053686754007</v>
      </c>
      <c r="V366" s="4">
        <v>0.39385264025744865</v>
      </c>
      <c r="W366" s="4">
        <v>0.48779718869135735</v>
      </c>
      <c r="X366" s="4">
        <v>0.41270348789809824</v>
      </c>
    </row>
    <row r="367" spans="1:24" ht="15.5" x14ac:dyDescent="0.35">
      <c r="A367" s="4" t="s">
        <v>282</v>
      </c>
      <c r="B367" s="4" t="s">
        <v>232</v>
      </c>
      <c r="C367" s="4">
        <v>2</v>
      </c>
      <c r="D367" s="4">
        <v>0.55143214979888899</v>
      </c>
      <c r="E367" s="4">
        <v>0.35757177714231797</v>
      </c>
      <c r="F367" s="4">
        <v>0.29906618962953552</v>
      </c>
      <c r="G367" s="4">
        <v>0.25221956089829767</v>
      </c>
      <c r="H367" s="4">
        <v>0.58694984033100472</v>
      </c>
      <c r="I367" s="4">
        <v>0.31560478332101288</v>
      </c>
      <c r="J367" s="4">
        <v>0.47378654654992886</v>
      </c>
      <c r="K367" s="4">
        <v>0.36989651534243873</v>
      </c>
      <c r="L367" s="4">
        <v>0.31547663445137514</v>
      </c>
      <c r="M367" s="4">
        <v>0.4689648938838501</v>
      </c>
      <c r="N367" s="4">
        <v>0.3540100759633828</v>
      </c>
      <c r="O367" s="4">
        <v>0.30523211017474261</v>
      </c>
      <c r="P367" s="4">
        <v>0.50484404647912373</v>
      </c>
      <c r="Q367" s="4">
        <v>0.40021074017571806</v>
      </c>
      <c r="R367" s="4">
        <v>0.24751478623013173</v>
      </c>
      <c r="S367" s="4">
        <v>0.42653267408817913</v>
      </c>
      <c r="T367" s="4">
        <v>0.39994779752390952</v>
      </c>
      <c r="U367" s="4">
        <v>0.30963550342541679</v>
      </c>
      <c r="V367" s="4">
        <v>0.39414843645741671</v>
      </c>
      <c r="W367" s="4">
        <v>0.48842232310115502</v>
      </c>
      <c r="X367" s="4">
        <v>0.41316898670952573</v>
      </c>
    </row>
    <row r="368" spans="1:24" ht="15.5" x14ac:dyDescent="0.35">
      <c r="A368" s="4" t="s">
        <v>282</v>
      </c>
      <c r="B368" s="4" t="s">
        <v>174</v>
      </c>
      <c r="C368" s="4">
        <v>2</v>
      </c>
      <c r="D368" s="4">
        <v>0.55175389899023619</v>
      </c>
      <c r="E368" s="4">
        <v>0.35785282390180551</v>
      </c>
      <c r="F368" s="4">
        <v>0.29919030065026986</v>
      </c>
      <c r="G368" s="4">
        <v>0.25250624643101865</v>
      </c>
      <c r="H368" s="4">
        <v>0.58733017393886533</v>
      </c>
      <c r="I368" s="4">
        <v>0.31591077133808315</v>
      </c>
      <c r="J368" s="4">
        <v>0.47405666430736898</v>
      </c>
      <c r="K368" s="4">
        <v>0.37007028445393692</v>
      </c>
      <c r="L368" s="4">
        <v>0.31564956942983274</v>
      </c>
      <c r="M368" s="4">
        <v>0.46950031833812023</v>
      </c>
      <c r="N368" s="4">
        <v>0.35415255768114956</v>
      </c>
      <c r="O368" s="4">
        <v>0.3057166055877184</v>
      </c>
      <c r="P368" s="4">
        <v>0.50541787780247716</v>
      </c>
      <c r="Q368" s="4">
        <v>0.40053137047549031</v>
      </c>
      <c r="R368" s="4">
        <v>0.24751478623013173</v>
      </c>
      <c r="S368" s="4">
        <v>0.42692101946671163</v>
      </c>
      <c r="T368" s="4">
        <v>0.4005387078379069</v>
      </c>
      <c r="U368" s="4">
        <v>0.30990046998329346</v>
      </c>
      <c r="V368" s="4">
        <v>0.39444423265738476</v>
      </c>
      <c r="W368" s="4">
        <v>0.48904745751095269</v>
      </c>
      <c r="X368" s="4">
        <v>0.41363448552095322</v>
      </c>
    </row>
    <row r="369" spans="1:24" ht="15.5" x14ac:dyDescent="0.35">
      <c r="A369" s="4" t="s">
        <v>282</v>
      </c>
      <c r="B369" s="4" t="s">
        <v>593</v>
      </c>
      <c r="C369" s="4">
        <v>2</v>
      </c>
      <c r="D369" s="4">
        <v>0.55207564818158339</v>
      </c>
      <c r="E369" s="4">
        <v>0.3581338706612931</v>
      </c>
      <c r="F369" s="4">
        <v>0.2993144116710042</v>
      </c>
      <c r="G369" s="4">
        <v>0.25279293196373964</v>
      </c>
      <c r="H369" s="4">
        <v>0.58771050754672605</v>
      </c>
      <c r="I369" s="4">
        <v>0.31621675935515337</v>
      </c>
      <c r="J369" s="4">
        <v>0.47432678206480905</v>
      </c>
      <c r="K369" s="4">
        <v>0.37024405356543505</v>
      </c>
      <c r="L369" s="4">
        <v>0.31582250440829041</v>
      </c>
      <c r="M369" s="4">
        <v>0.47003574279239035</v>
      </c>
      <c r="N369" s="4">
        <v>0.35429503939891638</v>
      </c>
      <c r="O369" s="4">
        <v>0.3062011010006942</v>
      </c>
      <c r="P369" s="4">
        <v>0.50599170912583058</v>
      </c>
      <c r="Q369" s="4">
        <v>0.40085200077526256</v>
      </c>
      <c r="R369" s="4">
        <v>0.24751478623013173</v>
      </c>
      <c r="S369" s="4">
        <v>0.42730936484524412</v>
      </c>
      <c r="T369" s="4">
        <v>0.40112961815190429</v>
      </c>
      <c r="U369" s="4">
        <v>0.31016543654117018</v>
      </c>
      <c r="V369" s="4">
        <v>0.39474002885735282</v>
      </c>
      <c r="W369" s="4">
        <v>0.48967259192075036</v>
      </c>
      <c r="X369" s="4">
        <v>0.41409998433238071</v>
      </c>
    </row>
    <row r="370" spans="1:24" ht="15.5" x14ac:dyDescent="0.35">
      <c r="A370" s="4" t="s">
        <v>282</v>
      </c>
      <c r="B370" s="4" t="s">
        <v>594</v>
      </c>
      <c r="C370" s="4">
        <v>2</v>
      </c>
      <c r="D370" s="4">
        <v>0.55239739737293059</v>
      </c>
      <c r="E370" s="4">
        <v>0.35841491742078063</v>
      </c>
      <c r="F370" s="4">
        <v>0.2994385226917386</v>
      </c>
      <c r="G370" s="4">
        <v>0.25307961749646063</v>
      </c>
      <c r="H370" s="4">
        <v>0.58809084115458676</v>
      </c>
      <c r="I370" s="4">
        <v>0.31652274737222363</v>
      </c>
      <c r="J370" s="4">
        <v>0.47459689982224917</v>
      </c>
      <c r="K370" s="4">
        <v>0.37041782267693324</v>
      </c>
      <c r="L370" s="4">
        <v>0.31599543938674807</v>
      </c>
      <c r="M370" s="4">
        <v>0.47057116724666048</v>
      </c>
      <c r="N370" s="4">
        <v>0.35443752111668314</v>
      </c>
      <c r="O370" s="4">
        <v>0.30668559641366999</v>
      </c>
      <c r="P370" s="4">
        <v>0.50656554044918389</v>
      </c>
      <c r="Q370" s="4">
        <v>0.40117263107503481</v>
      </c>
      <c r="R370" s="4">
        <v>0.24751478623013173</v>
      </c>
      <c r="S370" s="4">
        <v>0.42769771022377656</v>
      </c>
      <c r="T370" s="4">
        <v>0.40172052846590167</v>
      </c>
      <c r="U370" s="4">
        <v>0.3104304030990469</v>
      </c>
      <c r="V370" s="4">
        <v>0.39503582505732082</v>
      </c>
      <c r="W370" s="4">
        <v>0.49029772633054802</v>
      </c>
      <c r="X370" s="4">
        <v>0.4145654831438082</v>
      </c>
    </row>
    <row r="371" spans="1:24" ht="15.5" x14ac:dyDescent="0.35">
      <c r="A371" s="4" t="s">
        <v>282</v>
      </c>
      <c r="B371" s="4" t="s">
        <v>595</v>
      </c>
      <c r="C371" s="4">
        <v>2</v>
      </c>
      <c r="D371" s="4">
        <v>0.55271914656427779</v>
      </c>
      <c r="E371" s="4">
        <v>0.35869596418026822</v>
      </c>
      <c r="F371" s="4">
        <v>0.29956263371247294</v>
      </c>
      <c r="G371" s="4">
        <v>0.25336630302918162</v>
      </c>
      <c r="H371" s="4">
        <v>0.58847117476244748</v>
      </c>
      <c r="I371" s="4">
        <v>0.31682873538929385</v>
      </c>
      <c r="J371" s="4">
        <v>0.47486701757968924</v>
      </c>
      <c r="K371" s="4">
        <v>0.37059159178843143</v>
      </c>
      <c r="L371" s="4">
        <v>0.31616837436520573</v>
      </c>
      <c r="M371" s="4">
        <v>0.47110659170093061</v>
      </c>
      <c r="N371" s="4">
        <v>0.35458000283444996</v>
      </c>
      <c r="O371" s="4">
        <v>0.30717009182664579</v>
      </c>
      <c r="P371" s="4">
        <v>0.50713937177253732</v>
      </c>
      <c r="Q371" s="4">
        <v>0.40149326137480706</v>
      </c>
      <c r="R371" s="4">
        <v>0.24751478623013173</v>
      </c>
      <c r="S371" s="4">
        <v>0.42808605560230906</v>
      </c>
      <c r="T371" s="4">
        <v>0.40231143877989911</v>
      </c>
      <c r="U371" s="4">
        <v>0.31069536965692357</v>
      </c>
      <c r="V371" s="4">
        <v>0.39533162125728888</v>
      </c>
      <c r="W371" s="4">
        <v>0.49092286074034575</v>
      </c>
      <c r="X371" s="4">
        <v>0.41503098195523574</v>
      </c>
    </row>
    <row r="372" spans="1:24" ht="15.5" x14ac:dyDescent="0.35">
      <c r="A372" s="4" t="s">
        <v>282</v>
      </c>
      <c r="B372" s="4" t="s">
        <v>596</v>
      </c>
      <c r="C372" s="4">
        <v>2</v>
      </c>
      <c r="D372" s="4">
        <v>0.55304089575562498</v>
      </c>
      <c r="E372" s="4">
        <v>0.35897701093975576</v>
      </c>
      <c r="F372" s="4">
        <v>0.29968674473320728</v>
      </c>
      <c r="G372" s="4">
        <v>0.25365298856190255</v>
      </c>
      <c r="H372" s="4">
        <v>0.58885150837030809</v>
      </c>
      <c r="I372" s="4">
        <v>0.31713472340636406</v>
      </c>
      <c r="J372" s="4">
        <v>0.47513713533712937</v>
      </c>
      <c r="K372" s="4">
        <v>0.37076536089992956</v>
      </c>
      <c r="L372" s="4">
        <v>0.31634130934366339</v>
      </c>
      <c r="M372" s="4">
        <v>0.47164201615520074</v>
      </c>
      <c r="N372" s="4">
        <v>0.35472248455221678</v>
      </c>
      <c r="O372" s="4">
        <v>0.30765458723962152</v>
      </c>
      <c r="P372" s="4">
        <v>0.50771320309589074</v>
      </c>
      <c r="Q372" s="4">
        <v>0.40181389167457932</v>
      </c>
      <c r="R372" s="4">
        <v>0.24751478623013173</v>
      </c>
      <c r="S372" s="4">
        <v>0.42847440098084155</v>
      </c>
      <c r="T372" s="4">
        <v>0.40290234909389649</v>
      </c>
      <c r="U372" s="4">
        <v>0.31096033621480029</v>
      </c>
      <c r="V372" s="4">
        <v>0.39562741745725694</v>
      </c>
      <c r="W372" s="4">
        <v>0.49154799515014341</v>
      </c>
      <c r="X372" s="4">
        <v>0.41549648076666323</v>
      </c>
    </row>
    <row r="373" spans="1:24" ht="15.5" x14ac:dyDescent="0.35">
      <c r="A373" s="4" t="s">
        <v>282</v>
      </c>
      <c r="B373" s="4" t="s">
        <v>597</v>
      </c>
      <c r="C373" s="4">
        <v>2</v>
      </c>
      <c r="D373" s="4">
        <v>0.55336264494697218</v>
      </c>
      <c r="E373" s="4">
        <v>0.35925805769924335</v>
      </c>
      <c r="F373" s="4">
        <v>0.29981085575394162</v>
      </c>
      <c r="G373" s="4">
        <v>0.25393967409462354</v>
      </c>
      <c r="H373" s="4">
        <v>0.5892318419781688</v>
      </c>
      <c r="I373" s="4">
        <v>0.31744071142343433</v>
      </c>
      <c r="J373" s="4">
        <v>0.47540725309456944</v>
      </c>
      <c r="K373" s="4">
        <v>0.37093913001142775</v>
      </c>
      <c r="L373" s="4">
        <v>0.31651424432212105</v>
      </c>
      <c r="M373" s="4">
        <v>0.47217744060947087</v>
      </c>
      <c r="N373" s="4">
        <v>0.35486496626998354</v>
      </c>
      <c r="O373" s="4">
        <v>0.30813908265259732</v>
      </c>
      <c r="P373" s="4">
        <v>0.50828703441924405</v>
      </c>
      <c r="Q373" s="4">
        <v>0.40213452197435157</v>
      </c>
      <c r="R373" s="4">
        <v>0.24751478623013173</v>
      </c>
      <c r="S373" s="4">
        <v>0.42886274635937405</v>
      </c>
      <c r="T373" s="4">
        <v>0.40349325940789393</v>
      </c>
      <c r="U373" s="4">
        <v>0.31122530277267701</v>
      </c>
      <c r="V373" s="4">
        <v>0.39592321365722494</v>
      </c>
      <c r="W373" s="4">
        <v>0.49217312955994108</v>
      </c>
      <c r="X373" s="4">
        <v>0.41596197957809072</v>
      </c>
    </row>
    <row r="374" spans="1:24" ht="15.5" x14ac:dyDescent="0.35">
      <c r="A374" s="4" t="s">
        <v>282</v>
      </c>
      <c r="B374" s="4" t="s">
        <v>233</v>
      </c>
      <c r="C374" s="4">
        <v>2</v>
      </c>
      <c r="D374" s="4">
        <v>0.55368439413831938</v>
      </c>
      <c r="E374" s="4">
        <v>0.35953910445873088</v>
      </c>
      <c r="F374" s="4">
        <v>0.29993496677467596</v>
      </c>
      <c r="G374" s="4">
        <v>0.25422635962734452</v>
      </c>
      <c r="H374" s="4">
        <v>0.58961217558602952</v>
      </c>
      <c r="I374" s="4">
        <v>0.31774669944050454</v>
      </c>
      <c r="J374" s="4">
        <v>0.47567737085200956</v>
      </c>
      <c r="K374" s="4">
        <v>0.37111289912292594</v>
      </c>
      <c r="L374" s="4">
        <v>0.31668717930057871</v>
      </c>
      <c r="M374" s="4">
        <v>0.47271286506374099</v>
      </c>
      <c r="N374" s="4">
        <v>0.35500744798775036</v>
      </c>
      <c r="O374" s="4">
        <v>0.30862357806557311</v>
      </c>
      <c r="P374" s="4">
        <v>0.50886086574259748</v>
      </c>
      <c r="Q374" s="4">
        <v>0.40245515227412382</v>
      </c>
      <c r="R374" s="4">
        <v>0.24751478623013173</v>
      </c>
      <c r="S374" s="4">
        <v>0.42925109173790654</v>
      </c>
      <c r="T374" s="4">
        <v>0.40408416972189132</v>
      </c>
      <c r="U374" s="4">
        <v>0.31149026933055368</v>
      </c>
      <c r="V374" s="4">
        <v>0.39621900985719299</v>
      </c>
      <c r="W374" s="4">
        <v>0.49279826396973875</v>
      </c>
      <c r="X374" s="4">
        <v>0.41642747838951821</v>
      </c>
    </row>
    <row r="375" spans="1:24" ht="15.5" x14ac:dyDescent="0.35">
      <c r="A375" s="4" t="s">
        <v>282</v>
      </c>
      <c r="B375" s="4" t="s">
        <v>175</v>
      </c>
      <c r="C375" s="4">
        <v>2</v>
      </c>
      <c r="D375" s="4">
        <v>0.55400614332966658</v>
      </c>
      <c r="E375" s="4">
        <v>0.35982015121821842</v>
      </c>
      <c r="F375" s="4">
        <v>0.3000590777954103</v>
      </c>
      <c r="G375" s="4">
        <v>0.25451304516006551</v>
      </c>
      <c r="H375" s="4">
        <v>0.58999250919389012</v>
      </c>
      <c r="I375" s="4">
        <v>0.31805268745757476</v>
      </c>
      <c r="J375" s="4">
        <v>0.47594748860944963</v>
      </c>
      <c r="K375" s="4">
        <v>0.37128666823442408</v>
      </c>
      <c r="L375" s="4">
        <v>0.31686011427903632</v>
      </c>
      <c r="M375" s="4">
        <v>0.47324828951801112</v>
      </c>
      <c r="N375" s="4">
        <v>0.35514992970551718</v>
      </c>
      <c r="O375" s="4">
        <v>0.30910807347854891</v>
      </c>
      <c r="P375" s="4">
        <v>0.5094346970659509</v>
      </c>
      <c r="Q375" s="4">
        <v>0.40277578257389607</v>
      </c>
      <c r="R375" s="4">
        <v>0.24751478623013173</v>
      </c>
      <c r="S375" s="4">
        <v>0.42963943711643898</v>
      </c>
      <c r="T375" s="4">
        <v>0.4046750800358887</v>
      </c>
      <c r="U375" s="4">
        <v>0.3117552358884304</v>
      </c>
      <c r="V375" s="4">
        <v>0.39651480605716105</v>
      </c>
      <c r="W375" s="4">
        <v>0.49342339837953642</v>
      </c>
      <c r="X375" s="4">
        <v>0.41689297720094576</v>
      </c>
    </row>
    <row r="376" spans="1:24" ht="15.5" x14ac:dyDescent="0.35">
      <c r="A376" s="4" t="s">
        <v>282</v>
      </c>
      <c r="B376" s="4" t="s">
        <v>598</v>
      </c>
      <c r="C376" s="4">
        <v>2</v>
      </c>
      <c r="D376" s="4">
        <v>0.55432789252101378</v>
      </c>
      <c r="E376" s="4">
        <v>0.36010119797770601</v>
      </c>
      <c r="F376" s="4">
        <v>0.30018318881614464</v>
      </c>
      <c r="G376" s="4">
        <v>0.25479973069278644</v>
      </c>
      <c r="H376" s="4">
        <v>0.59037284280175084</v>
      </c>
      <c r="I376" s="4">
        <v>0.31835867547464503</v>
      </c>
      <c r="J376" s="4">
        <v>0.4762176063668897</v>
      </c>
      <c r="K376" s="4">
        <v>0.37146043734592227</v>
      </c>
      <c r="L376" s="4">
        <v>0.31703304925749398</v>
      </c>
      <c r="M376" s="4">
        <v>0.47378371397228125</v>
      </c>
      <c r="N376" s="4">
        <v>0.35529241142328394</v>
      </c>
      <c r="O376" s="4">
        <v>0.30959256889152464</v>
      </c>
      <c r="P376" s="4">
        <v>0.51000852838930422</v>
      </c>
      <c r="Q376" s="4">
        <v>0.40309641287366832</v>
      </c>
      <c r="R376" s="4">
        <v>0.24751478623013173</v>
      </c>
      <c r="S376" s="4">
        <v>0.43002778249497148</v>
      </c>
      <c r="T376" s="4">
        <v>0.40526599034988614</v>
      </c>
      <c r="U376" s="4">
        <v>0.31202020244630713</v>
      </c>
      <c r="V376" s="4">
        <v>0.39681060225712911</v>
      </c>
      <c r="W376" s="4">
        <v>0.49404853278933414</v>
      </c>
      <c r="X376" s="4">
        <v>0.41735847601237325</v>
      </c>
    </row>
    <row r="377" spans="1:24" ht="15.5" x14ac:dyDescent="0.35">
      <c r="A377" s="4" t="s">
        <v>282</v>
      </c>
      <c r="B377" s="4" t="s">
        <v>599</v>
      </c>
      <c r="C377" s="4">
        <v>2</v>
      </c>
      <c r="D377" s="4">
        <v>0.55464964171236097</v>
      </c>
      <c r="E377" s="4">
        <v>0.3603822447371936</v>
      </c>
      <c r="F377" s="4">
        <v>0.30030729983687904</v>
      </c>
      <c r="G377" s="4">
        <v>0.25508641622550743</v>
      </c>
      <c r="H377" s="4">
        <v>0.59075317640961156</v>
      </c>
      <c r="I377" s="4">
        <v>0.31866466349171524</v>
      </c>
      <c r="J377" s="4">
        <v>0.47648772412432983</v>
      </c>
      <c r="K377" s="4">
        <v>0.3716342064574204</v>
      </c>
      <c r="L377" s="4">
        <v>0.31720598423595164</v>
      </c>
      <c r="M377" s="4">
        <v>0.47431913842655138</v>
      </c>
      <c r="N377" s="4">
        <v>0.35543489314105076</v>
      </c>
      <c r="O377" s="4">
        <v>0.31007706430450044</v>
      </c>
      <c r="P377" s="4">
        <v>0.51058235971265764</v>
      </c>
      <c r="Q377" s="4">
        <v>0.40341704317344057</v>
      </c>
      <c r="R377" s="4">
        <v>0.24751478623013173</v>
      </c>
      <c r="S377" s="4">
        <v>0.43041612787350397</v>
      </c>
      <c r="T377" s="4">
        <v>0.40585690066388352</v>
      </c>
      <c r="U377" s="4">
        <v>0.31228516900418379</v>
      </c>
      <c r="V377" s="4">
        <v>0.39710639845709711</v>
      </c>
      <c r="W377" s="4">
        <v>0.49467366719913181</v>
      </c>
      <c r="X377" s="4">
        <v>0.41782397482380074</v>
      </c>
    </row>
    <row r="378" spans="1:24" ht="15.5" x14ac:dyDescent="0.35">
      <c r="A378" s="4" t="s">
        <v>282</v>
      </c>
      <c r="B378" s="4" t="s">
        <v>600</v>
      </c>
      <c r="C378" s="4">
        <v>2</v>
      </c>
      <c r="D378" s="4">
        <v>0.55497139090370817</v>
      </c>
      <c r="E378" s="4">
        <v>0.36066329149668114</v>
      </c>
      <c r="F378" s="4">
        <v>0.30043141085761338</v>
      </c>
      <c r="G378" s="4">
        <v>0.25537310175822842</v>
      </c>
      <c r="H378" s="4">
        <v>0.59113351001747227</v>
      </c>
      <c r="I378" s="4">
        <v>0.31897065150878551</v>
      </c>
      <c r="J378" s="4">
        <v>0.47675784188176995</v>
      </c>
      <c r="K378" s="4">
        <v>0.37180797556891859</v>
      </c>
      <c r="L378" s="4">
        <v>0.31737891921440931</v>
      </c>
      <c r="M378" s="4">
        <v>0.47485456288082151</v>
      </c>
      <c r="N378" s="4">
        <v>0.35557737485881752</v>
      </c>
      <c r="O378" s="4">
        <v>0.31056155971747623</v>
      </c>
      <c r="P378" s="4">
        <v>0.51115619103601106</v>
      </c>
      <c r="Q378" s="4">
        <v>0.40373767347321277</v>
      </c>
      <c r="R378" s="4">
        <v>0.24751478623013173</v>
      </c>
      <c r="S378" s="4">
        <v>0.43080447325203647</v>
      </c>
      <c r="T378" s="4">
        <v>0.40644781097788091</v>
      </c>
      <c r="U378" s="4">
        <v>0.31255013556206052</v>
      </c>
      <c r="V378" s="4">
        <v>0.39740219465706517</v>
      </c>
      <c r="W378" s="4">
        <v>0.49529880160892947</v>
      </c>
      <c r="X378" s="4">
        <v>0.41828947363522823</v>
      </c>
    </row>
    <row r="379" spans="1:24" ht="15.5" x14ac:dyDescent="0.35">
      <c r="A379" s="4" t="s">
        <v>282</v>
      </c>
      <c r="B379" s="4" t="s">
        <v>601</v>
      </c>
      <c r="C379" s="4">
        <v>2</v>
      </c>
      <c r="D379" s="4">
        <v>0.55529314009505526</v>
      </c>
      <c r="E379" s="4">
        <v>0.36094433825616867</v>
      </c>
      <c r="F379" s="4">
        <v>0.30055552187834772</v>
      </c>
      <c r="G379" s="4">
        <v>0.2556597872909494</v>
      </c>
      <c r="H379" s="4">
        <v>0.59151384362533288</v>
      </c>
      <c r="I379" s="4">
        <v>0.31927663952585572</v>
      </c>
      <c r="J379" s="4">
        <v>0.47702795963921002</v>
      </c>
      <c r="K379" s="4">
        <v>0.37198174468041678</v>
      </c>
      <c r="L379" s="4">
        <v>0.31755185419286697</v>
      </c>
      <c r="M379" s="4">
        <v>0.47538998733509163</v>
      </c>
      <c r="N379" s="4">
        <v>0.35571985657658434</v>
      </c>
      <c r="O379" s="4">
        <v>0.31104605513045203</v>
      </c>
      <c r="P379" s="4">
        <v>0.51173002235936438</v>
      </c>
      <c r="Q379" s="4">
        <v>0.40405830377298502</v>
      </c>
      <c r="R379" s="4">
        <v>0.24751478623013173</v>
      </c>
      <c r="S379" s="4">
        <v>0.43119281863056896</v>
      </c>
      <c r="T379" s="4">
        <v>0.40703872129187835</v>
      </c>
      <c r="U379" s="4">
        <v>0.31281510211993724</v>
      </c>
      <c r="V379" s="4">
        <v>0.39769799085703322</v>
      </c>
      <c r="W379" s="4">
        <v>0.49592393601872714</v>
      </c>
      <c r="X379" s="4">
        <v>0.41875497244665572</v>
      </c>
    </row>
    <row r="380" spans="1:24" ht="15.5" x14ac:dyDescent="0.35">
      <c r="A380" s="4" t="s">
        <v>282</v>
      </c>
      <c r="B380" s="4" t="s">
        <v>602</v>
      </c>
      <c r="C380" s="4">
        <v>2</v>
      </c>
      <c r="D380" s="4">
        <v>0.55561488928640246</v>
      </c>
      <c r="E380" s="4">
        <v>0.36122538501565626</v>
      </c>
      <c r="F380" s="4">
        <v>0.30067963289908206</v>
      </c>
      <c r="G380" s="4">
        <v>0.25594647282367033</v>
      </c>
      <c r="H380" s="4">
        <v>0.5918941772331936</v>
      </c>
      <c r="I380" s="4">
        <v>0.31958262754292593</v>
      </c>
      <c r="J380" s="4">
        <v>0.47729807739665009</v>
      </c>
      <c r="K380" s="4">
        <v>0.37215551379191492</v>
      </c>
      <c r="L380" s="4">
        <v>0.31772478917132463</v>
      </c>
      <c r="M380" s="4">
        <v>0.47592541178936176</v>
      </c>
      <c r="N380" s="4">
        <v>0.35586233829435115</v>
      </c>
      <c r="O380" s="4">
        <v>0.31153055054342782</v>
      </c>
      <c r="P380" s="4">
        <v>0.5123038536827178</v>
      </c>
      <c r="Q380" s="4">
        <v>0.40437893407275727</v>
      </c>
      <c r="R380" s="4">
        <v>0.24751478623013173</v>
      </c>
      <c r="S380" s="4">
        <v>0.4315811640091014</v>
      </c>
      <c r="T380" s="4">
        <v>0.40762963160587573</v>
      </c>
      <c r="U380" s="4">
        <v>0.31308006867781391</v>
      </c>
      <c r="V380" s="4">
        <v>0.39799378705700128</v>
      </c>
      <c r="W380" s="4">
        <v>0.49654907042852481</v>
      </c>
      <c r="X380" s="4">
        <v>0.41922047125808326</v>
      </c>
    </row>
    <row r="381" spans="1:24" ht="15.5" x14ac:dyDescent="0.35">
      <c r="A381" s="4" t="s">
        <v>282</v>
      </c>
      <c r="B381" s="4" t="s">
        <v>234</v>
      </c>
      <c r="C381" s="4">
        <v>2</v>
      </c>
      <c r="D381" s="4">
        <v>0.55593663847774966</v>
      </c>
      <c r="E381" s="4">
        <v>0.3615064317751438</v>
      </c>
      <c r="F381" s="4">
        <v>0.3008037439198164</v>
      </c>
      <c r="G381" s="4">
        <v>0.25623315835639132</v>
      </c>
      <c r="H381" s="4">
        <v>0.59227451084105431</v>
      </c>
      <c r="I381" s="4">
        <v>0.3198886155599962</v>
      </c>
      <c r="J381" s="4">
        <v>0.47756819515409021</v>
      </c>
      <c r="K381" s="4">
        <v>0.37232928290341311</v>
      </c>
      <c r="L381" s="4">
        <v>0.31789772414978229</v>
      </c>
      <c r="M381" s="4">
        <v>0.47646083624363189</v>
      </c>
      <c r="N381" s="4">
        <v>0.35600482001211792</v>
      </c>
      <c r="O381" s="4">
        <v>0.31201504595640361</v>
      </c>
      <c r="P381" s="4">
        <v>0.51287768500607123</v>
      </c>
      <c r="Q381" s="4">
        <v>0.40469956437252952</v>
      </c>
      <c r="R381" s="4">
        <v>0.24751478623013173</v>
      </c>
      <c r="S381" s="4">
        <v>0.4319695093876339</v>
      </c>
      <c r="T381" s="4">
        <v>0.40822054191987311</v>
      </c>
      <c r="U381" s="4">
        <v>0.31334503523569063</v>
      </c>
      <c r="V381" s="4">
        <v>0.39828958325696928</v>
      </c>
      <c r="W381" s="4">
        <v>0.49717420483832253</v>
      </c>
      <c r="X381" s="4">
        <v>0.41968597006951075</v>
      </c>
    </row>
    <row r="382" spans="1:24" ht="15.5" x14ac:dyDescent="0.35">
      <c r="A382" s="4" t="s">
        <v>282</v>
      </c>
      <c r="B382" s="4" t="s">
        <v>176</v>
      </c>
      <c r="C382" s="4">
        <v>2</v>
      </c>
      <c r="D382" s="4">
        <v>0.55625838766909685</v>
      </c>
      <c r="E382" s="4">
        <v>0.36178747853463139</v>
      </c>
      <c r="F382" s="4">
        <v>0.30092785494055074</v>
      </c>
      <c r="G382" s="4">
        <v>0.25651984388911231</v>
      </c>
      <c r="H382" s="4">
        <v>0.59265484444891503</v>
      </c>
      <c r="I382" s="4">
        <v>0.32019460357706642</v>
      </c>
      <c r="J382" s="4">
        <v>0.47783831291153028</v>
      </c>
      <c r="K382" s="4">
        <v>0.3725030520149113</v>
      </c>
      <c r="L382" s="4">
        <v>0.31807065912823995</v>
      </c>
      <c r="M382" s="4">
        <v>0.47699626069790202</v>
      </c>
      <c r="N382" s="4">
        <v>0.35614730172988474</v>
      </c>
      <c r="O382" s="4">
        <v>0.31249954136937935</v>
      </c>
      <c r="P382" s="4">
        <v>0.51345151632942454</v>
      </c>
      <c r="Q382" s="4">
        <v>0.40502019467230177</v>
      </c>
      <c r="R382" s="4">
        <v>0.24751478623013173</v>
      </c>
      <c r="S382" s="4">
        <v>0.43235785476616639</v>
      </c>
      <c r="T382" s="4">
        <v>0.40881145223387055</v>
      </c>
      <c r="U382" s="4">
        <v>0.31361000179356735</v>
      </c>
      <c r="V382" s="4">
        <v>0.39858537945693734</v>
      </c>
      <c r="W382" s="4">
        <v>0.4977993392481202</v>
      </c>
      <c r="X382" s="4">
        <v>0.42015146888093824</v>
      </c>
    </row>
    <row r="383" spans="1:24" ht="15.5" x14ac:dyDescent="0.35">
      <c r="A383" s="4" t="s">
        <v>282</v>
      </c>
      <c r="B383" s="4" t="s">
        <v>603</v>
      </c>
      <c r="C383" s="4">
        <v>2</v>
      </c>
      <c r="D383" s="4">
        <v>0.55658013686044405</v>
      </c>
      <c r="E383" s="4">
        <v>0.36206852529411893</v>
      </c>
      <c r="F383" s="4">
        <v>0.30105196596128508</v>
      </c>
      <c r="G383" s="4">
        <v>0.2568065294218333</v>
      </c>
      <c r="H383" s="4">
        <v>0.59303517805677564</v>
      </c>
      <c r="I383" s="4">
        <v>0.32050059159413663</v>
      </c>
      <c r="J383" s="4">
        <v>0.47810843066897041</v>
      </c>
      <c r="K383" s="4">
        <v>0.37267682112640943</v>
      </c>
      <c r="L383" s="4">
        <v>0.31824359410669756</v>
      </c>
      <c r="M383" s="4">
        <v>0.47753168515217215</v>
      </c>
      <c r="N383" s="4">
        <v>0.3562897834476515</v>
      </c>
      <c r="O383" s="4">
        <v>0.31298403678235515</v>
      </c>
      <c r="P383" s="4">
        <v>0.51402534765277796</v>
      </c>
      <c r="Q383" s="4">
        <v>0.40534082497207402</v>
      </c>
      <c r="R383" s="4">
        <v>0.24751478623013173</v>
      </c>
      <c r="S383" s="4">
        <v>0.43274620014469889</v>
      </c>
      <c r="T383" s="4">
        <v>0.40940236254786794</v>
      </c>
      <c r="U383" s="4">
        <v>0.31387496835144402</v>
      </c>
      <c r="V383" s="4">
        <v>0.3988811756569054</v>
      </c>
      <c r="W383" s="4">
        <v>0.49842447365791787</v>
      </c>
      <c r="X383" s="4">
        <v>0.42061696769236573</v>
      </c>
    </row>
    <row r="384" spans="1:24" ht="15.5" x14ac:dyDescent="0.35">
      <c r="A384" s="4" t="s">
        <v>282</v>
      </c>
      <c r="B384" s="4" t="s">
        <v>604</v>
      </c>
      <c r="C384" s="4">
        <v>2</v>
      </c>
      <c r="D384" s="4">
        <v>0.55690188605179125</v>
      </c>
      <c r="E384" s="4">
        <v>0.36234957205360652</v>
      </c>
      <c r="F384" s="4">
        <v>0.30117607698201943</v>
      </c>
      <c r="G384" s="4">
        <v>0.25709321495455428</v>
      </c>
      <c r="H384" s="4">
        <v>0.59341551166463635</v>
      </c>
      <c r="I384" s="4">
        <v>0.3208065796112069</v>
      </c>
      <c r="J384" s="4">
        <v>0.47837854842641048</v>
      </c>
      <c r="K384" s="4">
        <v>0.37285059023790762</v>
      </c>
      <c r="L384" s="4">
        <v>0.31841652908515522</v>
      </c>
      <c r="M384" s="4">
        <v>0.47806710960644228</v>
      </c>
      <c r="N384" s="4">
        <v>0.35643226516541832</v>
      </c>
      <c r="O384" s="4">
        <v>0.31346853219533094</v>
      </c>
      <c r="P384" s="4">
        <v>0.51459917897613139</v>
      </c>
      <c r="Q384" s="4">
        <v>0.40566145527184627</v>
      </c>
      <c r="R384" s="4">
        <v>0.24751478623013173</v>
      </c>
      <c r="S384" s="4">
        <v>0.43313454552323138</v>
      </c>
      <c r="T384" s="4">
        <v>0.40999327286186538</v>
      </c>
      <c r="U384" s="4">
        <v>0.31413993490932074</v>
      </c>
      <c r="V384" s="4">
        <v>0.39917697185687345</v>
      </c>
      <c r="W384" s="4">
        <v>0.49904960806771553</v>
      </c>
      <c r="X384" s="4">
        <v>0.42108246650379322</v>
      </c>
    </row>
    <row r="385" spans="1:24" ht="15.5" x14ac:dyDescent="0.35">
      <c r="A385" s="4" t="s">
        <v>282</v>
      </c>
      <c r="B385" s="4" t="s">
        <v>605</v>
      </c>
      <c r="C385" s="4">
        <v>2</v>
      </c>
      <c r="D385" s="4">
        <v>0.55722363524313845</v>
      </c>
      <c r="E385" s="4">
        <v>0.36263061881309405</v>
      </c>
      <c r="F385" s="4">
        <v>0.30130018800275382</v>
      </c>
      <c r="G385" s="4">
        <v>0.25737990048727521</v>
      </c>
      <c r="H385" s="4">
        <v>0.59379584527249707</v>
      </c>
      <c r="I385" s="4">
        <v>0.32111256762827711</v>
      </c>
      <c r="J385" s="4">
        <v>0.4786486661838506</v>
      </c>
      <c r="K385" s="4">
        <v>0.37302435934940581</v>
      </c>
      <c r="L385" s="4">
        <v>0.31858946406361288</v>
      </c>
      <c r="M385" s="4">
        <v>0.4786025340607124</v>
      </c>
      <c r="N385" s="4">
        <v>0.35657474688318513</v>
      </c>
      <c r="O385" s="4">
        <v>0.31395302760830673</v>
      </c>
      <c r="P385" s="4">
        <v>0.5151730102994847</v>
      </c>
      <c r="Q385" s="4">
        <v>0.40598208557161852</v>
      </c>
      <c r="R385" s="4">
        <v>0.24751478623013173</v>
      </c>
      <c r="S385" s="4">
        <v>0.43352289090176388</v>
      </c>
      <c r="T385" s="4">
        <v>0.41058418317586276</v>
      </c>
      <c r="U385" s="4">
        <v>0.31440490146719741</v>
      </c>
      <c r="V385" s="4">
        <v>0.39947276805684145</v>
      </c>
      <c r="W385" s="4">
        <v>0.4996747424775132</v>
      </c>
      <c r="X385" s="4">
        <v>0.42154796531522076</v>
      </c>
    </row>
    <row r="386" spans="1:24" ht="15.5" x14ac:dyDescent="0.35">
      <c r="A386" s="4" t="s">
        <v>282</v>
      </c>
      <c r="B386" s="4" t="s">
        <v>606</v>
      </c>
      <c r="C386" s="4">
        <v>2</v>
      </c>
      <c r="D386" s="4">
        <v>0.55754538443448565</v>
      </c>
      <c r="E386" s="4">
        <v>0.36291166557258164</v>
      </c>
      <c r="F386" s="4">
        <v>0.30142429902348816</v>
      </c>
      <c r="G386" s="4">
        <v>0.2576665860199962</v>
      </c>
      <c r="H386" s="4">
        <v>0.59417617888035767</v>
      </c>
      <c r="I386" s="4">
        <v>0.32141855564534738</v>
      </c>
      <c r="J386" s="4">
        <v>0.47891878394129067</v>
      </c>
      <c r="K386" s="4">
        <v>0.37319812846090394</v>
      </c>
      <c r="L386" s="4">
        <v>0.31876239904207054</v>
      </c>
      <c r="M386" s="4">
        <v>0.47913795851498253</v>
      </c>
      <c r="N386" s="4">
        <v>0.3567172286009519</v>
      </c>
      <c r="O386" s="4">
        <v>0.31443752302128247</v>
      </c>
      <c r="P386" s="4">
        <v>0.51574684162283813</v>
      </c>
      <c r="Q386" s="4">
        <v>0.40630271587139077</v>
      </c>
      <c r="R386" s="4">
        <v>0.24751478623013173</v>
      </c>
      <c r="S386" s="4">
        <v>0.43391123628029632</v>
      </c>
      <c r="T386" s="4">
        <v>0.41117509348986014</v>
      </c>
      <c r="U386" s="4">
        <v>0.31466986802507413</v>
      </c>
      <c r="V386" s="4">
        <v>0.39976856425680951</v>
      </c>
      <c r="W386" s="4">
        <v>0.50029987688731092</v>
      </c>
      <c r="X386" s="4">
        <v>0.42201346412664825</v>
      </c>
    </row>
    <row r="387" spans="1:24" ht="15.5" x14ac:dyDescent="0.35">
      <c r="A387" s="4" t="s">
        <v>282</v>
      </c>
      <c r="B387" s="4" t="s">
        <v>607</v>
      </c>
      <c r="C387" s="4">
        <v>2</v>
      </c>
      <c r="D387" s="4">
        <v>0.55786713362583285</v>
      </c>
      <c r="E387" s="4">
        <v>0.36319271233206918</v>
      </c>
      <c r="F387" s="4">
        <v>0.3015484100442225</v>
      </c>
      <c r="G387" s="4">
        <v>0.25795327155271719</v>
      </c>
      <c r="H387" s="4">
        <v>0.59455651248821839</v>
      </c>
      <c r="I387" s="4">
        <v>0.32172454366241759</v>
      </c>
      <c r="J387" s="4">
        <v>0.4791889016987308</v>
      </c>
      <c r="K387" s="4">
        <v>0.37337189757240213</v>
      </c>
      <c r="L387" s="4">
        <v>0.31893533402052821</v>
      </c>
      <c r="M387" s="4">
        <v>0.47967338296925266</v>
      </c>
      <c r="N387" s="4">
        <v>0.35685971031871871</v>
      </c>
      <c r="O387" s="4">
        <v>0.31492201843425827</v>
      </c>
      <c r="P387" s="4">
        <v>0.51632067294619155</v>
      </c>
      <c r="Q387" s="4">
        <v>0.40662334617116302</v>
      </c>
      <c r="R387" s="4">
        <v>0.24751478623013173</v>
      </c>
      <c r="S387" s="4">
        <v>0.43429958165882881</v>
      </c>
      <c r="T387" s="4">
        <v>0.41176600380385758</v>
      </c>
      <c r="U387" s="4">
        <v>0.31493483458295085</v>
      </c>
      <c r="V387" s="4">
        <v>0.40006436045677757</v>
      </c>
      <c r="W387" s="4">
        <v>0.50092501129710854</v>
      </c>
      <c r="X387" s="4">
        <v>0.42247896293807574</v>
      </c>
    </row>
    <row r="388" spans="1:24" ht="15.5" x14ac:dyDescent="0.35">
      <c r="A388" s="4" t="s">
        <v>282</v>
      </c>
      <c r="B388" s="4" t="s">
        <v>235</v>
      </c>
      <c r="C388" s="4">
        <v>2</v>
      </c>
      <c r="D388" s="4">
        <v>0.55818888281718004</v>
      </c>
      <c r="E388" s="4">
        <v>0.36347375909155677</v>
      </c>
      <c r="F388" s="4">
        <v>0.30167252106495684</v>
      </c>
      <c r="G388" s="4">
        <v>0.25823995708543818</v>
      </c>
      <c r="H388" s="4">
        <v>0.59493684609607911</v>
      </c>
      <c r="I388" s="4">
        <v>0.32203053167948781</v>
      </c>
      <c r="J388" s="4">
        <v>0.47945901945617087</v>
      </c>
      <c r="K388" s="4">
        <v>0.37354566668390032</v>
      </c>
      <c r="L388" s="4">
        <v>0.31910826899898587</v>
      </c>
      <c r="M388" s="4">
        <v>0.48020880742352279</v>
      </c>
      <c r="N388" s="4">
        <v>0.35700219203648553</v>
      </c>
      <c r="O388" s="4">
        <v>0.31540651384723406</v>
      </c>
      <c r="P388" s="4">
        <v>0.51689450426954486</v>
      </c>
      <c r="Q388" s="4">
        <v>0.40694397647093528</v>
      </c>
      <c r="R388" s="4">
        <v>0.24751478623013173</v>
      </c>
      <c r="S388" s="4">
        <v>0.43468792703736131</v>
      </c>
      <c r="T388" s="4">
        <v>0.41235691411785497</v>
      </c>
      <c r="U388" s="4">
        <v>0.31519980114082752</v>
      </c>
      <c r="V388" s="4">
        <v>0.40036015665674562</v>
      </c>
      <c r="W388" s="4">
        <v>0.50155014570690626</v>
      </c>
      <c r="X388" s="4">
        <v>0.42294446174950323</v>
      </c>
    </row>
    <row r="389" spans="1:24" ht="15.5" x14ac:dyDescent="0.35">
      <c r="A389" s="4" t="s">
        <v>282</v>
      </c>
      <c r="B389" s="4" t="s">
        <v>177</v>
      </c>
      <c r="C389" s="4">
        <v>2</v>
      </c>
      <c r="D389" s="4">
        <v>0.55851063200852724</v>
      </c>
      <c r="E389" s="4">
        <v>0.3637548058510443</v>
      </c>
      <c r="F389" s="4">
        <v>0.30179663208569119</v>
      </c>
      <c r="G389" s="4">
        <v>0.25852664261815911</v>
      </c>
      <c r="H389" s="4">
        <v>0.59531717970393982</v>
      </c>
      <c r="I389" s="4">
        <v>0.32233651969655808</v>
      </c>
      <c r="J389" s="4">
        <v>0.47972913721361099</v>
      </c>
      <c r="K389" s="4">
        <v>0.37371943579539846</v>
      </c>
      <c r="L389" s="4">
        <v>0.31928120397744353</v>
      </c>
      <c r="M389" s="4">
        <v>0.48074423187779292</v>
      </c>
      <c r="N389" s="4">
        <v>0.3571446737542523</v>
      </c>
      <c r="O389" s="4">
        <v>0.31589100926020985</v>
      </c>
      <c r="P389" s="4">
        <v>0.51746833559289829</v>
      </c>
      <c r="Q389" s="4">
        <v>0.40726460677070753</v>
      </c>
      <c r="R389" s="4">
        <v>0.24751478623013173</v>
      </c>
      <c r="S389" s="4">
        <v>0.43507627241589381</v>
      </c>
      <c r="T389" s="4">
        <v>0.41294782443185235</v>
      </c>
      <c r="U389" s="4">
        <v>0.31546476769870424</v>
      </c>
      <c r="V389" s="4">
        <v>0.40065595285671363</v>
      </c>
      <c r="W389" s="4">
        <v>0.50217528011670387</v>
      </c>
      <c r="X389" s="4">
        <v>0.42340996056093072</v>
      </c>
    </row>
    <row r="390" spans="1:24" ht="15.5" x14ac:dyDescent="0.35">
      <c r="A390" s="4" t="s">
        <v>282</v>
      </c>
      <c r="B390" s="4" t="s">
        <v>608</v>
      </c>
      <c r="C390" s="4">
        <v>2</v>
      </c>
      <c r="D390" s="4">
        <v>0.55883238119987444</v>
      </c>
      <c r="E390" s="4">
        <v>0.3640358526105319</v>
      </c>
      <c r="F390" s="4">
        <v>0.30192074310642553</v>
      </c>
      <c r="G390" s="4">
        <v>0.2588133281508801</v>
      </c>
      <c r="H390" s="4">
        <v>0.59569751331180043</v>
      </c>
      <c r="I390" s="4">
        <v>0.32264250771362829</v>
      </c>
      <c r="J390" s="4">
        <v>0.47999925497105106</v>
      </c>
      <c r="K390" s="4">
        <v>0.37389320490689665</v>
      </c>
      <c r="L390" s="4">
        <v>0.31945413895590113</v>
      </c>
      <c r="M390" s="4">
        <v>0.48127965633206304</v>
      </c>
      <c r="N390" s="4">
        <v>0.35728715547201911</v>
      </c>
      <c r="O390" s="4">
        <v>0.31637550467318565</v>
      </c>
      <c r="P390" s="4">
        <v>0.51804216691625171</v>
      </c>
      <c r="Q390" s="4">
        <v>0.40758523707047978</v>
      </c>
      <c r="R390" s="4">
        <v>0.24751478623013173</v>
      </c>
      <c r="S390" s="4">
        <v>0.43546461779442625</v>
      </c>
      <c r="T390" s="4">
        <v>0.41353873474584979</v>
      </c>
      <c r="U390" s="4">
        <v>0.31572973425658096</v>
      </c>
      <c r="V390" s="4">
        <v>0.40095174905668168</v>
      </c>
      <c r="W390" s="4">
        <v>0.50280041452650159</v>
      </c>
      <c r="X390" s="4">
        <v>0.42387545937235827</v>
      </c>
    </row>
    <row r="391" spans="1:24" ht="15.5" x14ac:dyDescent="0.35">
      <c r="A391" s="4" t="s">
        <v>282</v>
      </c>
      <c r="B391" s="4" t="s">
        <v>609</v>
      </c>
      <c r="C391" s="4">
        <v>2</v>
      </c>
      <c r="D391" s="4">
        <v>0.55915413039122153</v>
      </c>
      <c r="E391" s="4">
        <v>0.36431689937001943</v>
      </c>
      <c r="F391" s="4">
        <v>0.30204485412715987</v>
      </c>
      <c r="G391" s="4">
        <v>0.25910001368360108</v>
      </c>
      <c r="H391" s="4">
        <v>0.59607784691966115</v>
      </c>
      <c r="I391" s="4">
        <v>0.3229484957306985</v>
      </c>
      <c r="J391" s="4">
        <v>0.48026937272849118</v>
      </c>
      <c r="K391" s="4">
        <v>0.37406697401839484</v>
      </c>
      <c r="L391" s="4">
        <v>0.3196270739343588</v>
      </c>
      <c r="M391" s="4">
        <v>0.48181508078633323</v>
      </c>
      <c r="N391" s="4">
        <v>0.35742963718978588</v>
      </c>
      <c r="O391" s="4">
        <v>0.31686000008616139</v>
      </c>
      <c r="P391" s="4">
        <v>0.51861599823960502</v>
      </c>
      <c r="Q391" s="4">
        <v>0.40790586737025197</v>
      </c>
      <c r="R391" s="4">
        <v>0.24751478623013173</v>
      </c>
      <c r="S391" s="4">
        <v>0.43585296317295874</v>
      </c>
      <c r="T391" s="4">
        <v>0.41412964505984717</v>
      </c>
      <c r="U391" s="4">
        <v>0.31599470081445763</v>
      </c>
      <c r="V391" s="4">
        <v>0.40124754525664974</v>
      </c>
      <c r="W391" s="4">
        <v>0.50342554893629932</v>
      </c>
      <c r="X391" s="4">
        <v>0.42434095818378575</v>
      </c>
    </row>
    <row r="392" spans="1:24" ht="15.5" x14ac:dyDescent="0.35">
      <c r="A392" s="4" t="s">
        <v>282</v>
      </c>
      <c r="B392" s="4" t="s">
        <v>610</v>
      </c>
      <c r="C392" s="4">
        <v>2</v>
      </c>
      <c r="D392" s="4">
        <v>0.55947587958256872</v>
      </c>
      <c r="E392" s="4">
        <v>0.36459794612950702</v>
      </c>
      <c r="F392" s="4">
        <v>0.30216896514789426</v>
      </c>
      <c r="G392" s="4">
        <v>0.25938669921632207</v>
      </c>
      <c r="H392" s="4">
        <v>0.59645818052752186</v>
      </c>
      <c r="I392" s="4">
        <v>0.32325448374776877</v>
      </c>
      <c r="J392" s="4">
        <v>0.48053949048593125</v>
      </c>
      <c r="K392" s="4">
        <v>0.37424074312989297</v>
      </c>
      <c r="L392" s="4">
        <v>0.31980000891281646</v>
      </c>
      <c r="M392" s="4">
        <v>0.48235050524060336</v>
      </c>
      <c r="N392" s="4">
        <v>0.35757211890755269</v>
      </c>
      <c r="O392" s="4">
        <v>0.31734449549913718</v>
      </c>
      <c r="P392" s="4">
        <v>0.51918982956295845</v>
      </c>
      <c r="Q392" s="4">
        <v>0.40822649767002422</v>
      </c>
      <c r="R392" s="4">
        <v>0.24751478623013173</v>
      </c>
      <c r="S392" s="4">
        <v>0.43624130855149124</v>
      </c>
      <c r="T392" s="4">
        <v>0.41472055537384456</v>
      </c>
      <c r="U392" s="4">
        <v>0.31625966737233435</v>
      </c>
      <c r="V392" s="4">
        <v>0.40154334145661774</v>
      </c>
      <c r="W392" s="4">
        <v>0.50405068334609693</v>
      </c>
      <c r="X392" s="4">
        <v>0.42480645699521324</v>
      </c>
    </row>
    <row r="393" spans="1:24" ht="15.5" x14ac:dyDescent="0.35">
      <c r="A393" s="4" t="s">
        <v>282</v>
      </c>
      <c r="B393" s="4" t="s">
        <v>611</v>
      </c>
      <c r="C393" s="4">
        <v>2</v>
      </c>
      <c r="D393" s="4">
        <v>0.55979762877391592</v>
      </c>
      <c r="E393" s="4">
        <v>0.36487899288899456</v>
      </c>
      <c r="F393" s="4">
        <v>0.3022930761686286</v>
      </c>
      <c r="G393" s="4">
        <v>0.25967338474904306</v>
      </c>
      <c r="H393" s="4">
        <v>0.59683851413538258</v>
      </c>
      <c r="I393" s="4">
        <v>0.32356047176483899</v>
      </c>
      <c r="J393" s="4">
        <v>0.48080960824337138</v>
      </c>
      <c r="K393" s="4">
        <v>0.37441451224139116</v>
      </c>
      <c r="L393" s="4">
        <v>0.31997294389127412</v>
      </c>
      <c r="M393" s="4">
        <v>0.48288592969487348</v>
      </c>
      <c r="N393" s="4">
        <v>0.35771460062531951</v>
      </c>
      <c r="O393" s="4">
        <v>0.31782899091211297</v>
      </c>
      <c r="P393" s="4">
        <v>0.51976366088631187</v>
      </c>
      <c r="Q393" s="4">
        <v>0.40854712796979648</v>
      </c>
      <c r="R393" s="4">
        <v>0.24751478623013173</v>
      </c>
      <c r="S393" s="4">
        <v>0.43662965393002373</v>
      </c>
      <c r="T393" s="4">
        <v>0.415311465687842</v>
      </c>
      <c r="U393" s="4">
        <v>0.31652463393021107</v>
      </c>
      <c r="V393" s="4">
        <v>0.4018391376565858</v>
      </c>
      <c r="W393" s="4">
        <v>0.50467581775589465</v>
      </c>
      <c r="X393" s="4">
        <v>0.42527195580664073</v>
      </c>
    </row>
    <row r="394" spans="1:24" ht="15.5" x14ac:dyDescent="0.35">
      <c r="A394" s="4" t="s">
        <v>282</v>
      </c>
      <c r="B394" s="4" t="s">
        <v>612</v>
      </c>
      <c r="C394" s="4">
        <v>2</v>
      </c>
      <c r="D394" s="4">
        <v>0.56011937796526312</v>
      </c>
      <c r="E394" s="4">
        <v>0.36516003964848215</v>
      </c>
      <c r="F394" s="4">
        <v>0.30241718718936295</v>
      </c>
      <c r="G394" s="4">
        <v>0.25996007028176399</v>
      </c>
      <c r="H394" s="4">
        <v>0.59721884774324319</v>
      </c>
      <c r="I394" s="4">
        <v>0.32386645978190925</v>
      </c>
      <c r="J394" s="4">
        <v>0.48107972600081145</v>
      </c>
      <c r="K394" s="4">
        <v>0.37458828135288935</v>
      </c>
      <c r="L394" s="4">
        <v>0.32014587886973178</v>
      </c>
      <c r="M394" s="4">
        <v>0.48342135414914361</v>
      </c>
      <c r="N394" s="4">
        <v>0.35785708234308627</v>
      </c>
      <c r="O394" s="4">
        <v>0.31831348632508877</v>
      </c>
      <c r="P394" s="4">
        <v>0.52033749220966519</v>
      </c>
      <c r="Q394" s="4">
        <v>0.40886775826956873</v>
      </c>
      <c r="R394" s="4">
        <v>0.24751478623013173</v>
      </c>
      <c r="S394" s="4">
        <v>0.43701799930855623</v>
      </c>
      <c r="T394" s="4">
        <v>0.41590237600183938</v>
      </c>
      <c r="U394" s="4">
        <v>0.31678960048808774</v>
      </c>
      <c r="V394" s="4">
        <v>0.40213493385655386</v>
      </c>
      <c r="W394" s="4">
        <v>0.50530095216569237</v>
      </c>
      <c r="X394" s="4">
        <v>0.42573745461806822</v>
      </c>
    </row>
    <row r="395" spans="1:24" ht="15.5" x14ac:dyDescent="0.35">
      <c r="A395" s="4" t="s">
        <v>282</v>
      </c>
      <c r="B395" s="4" t="s">
        <v>236</v>
      </c>
      <c r="C395" s="4">
        <v>2</v>
      </c>
      <c r="D395" s="4">
        <v>0.56044112715661032</v>
      </c>
      <c r="E395" s="4">
        <v>0.36544108640796968</v>
      </c>
      <c r="F395" s="4">
        <v>0.30254129821009729</v>
      </c>
      <c r="G395" s="4">
        <v>0.26024675581448498</v>
      </c>
      <c r="H395" s="4">
        <v>0.5975991813511039</v>
      </c>
      <c r="I395" s="4">
        <v>0.32417244779897947</v>
      </c>
      <c r="J395" s="4">
        <v>0.48134984375825157</v>
      </c>
      <c r="K395" s="4">
        <v>0.37476205046438749</v>
      </c>
      <c r="L395" s="4">
        <v>0.32031881384818944</v>
      </c>
      <c r="M395" s="4">
        <v>0.48395677860341374</v>
      </c>
      <c r="N395" s="4">
        <v>0.35799956406085309</v>
      </c>
      <c r="O395" s="4">
        <v>0.31879798173806451</v>
      </c>
      <c r="P395" s="4">
        <v>0.52091132353301861</v>
      </c>
      <c r="Q395" s="4">
        <v>0.40918838856934098</v>
      </c>
      <c r="R395" s="4">
        <v>0.24751478623013173</v>
      </c>
      <c r="S395" s="4">
        <v>0.43740634468708872</v>
      </c>
      <c r="T395" s="4">
        <v>0.41649328631583682</v>
      </c>
      <c r="U395" s="4">
        <v>0.31705456704596446</v>
      </c>
      <c r="V395" s="4">
        <v>0.40243073005652191</v>
      </c>
      <c r="W395" s="4">
        <v>0.50592608657548999</v>
      </c>
      <c r="X395" s="4">
        <v>0.42620295342949577</v>
      </c>
    </row>
    <row r="396" spans="1:24" ht="15.5" x14ac:dyDescent="0.35">
      <c r="A396" s="4" t="s">
        <v>282</v>
      </c>
      <c r="B396" s="4" t="s">
        <v>178</v>
      </c>
      <c r="C396" s="4">
        <v>2</v>
      </c>
      <c r="D396" s="4">
        <v>0.56076287634795752</v>
      </c>
      <c r="E396" s="4">
        <v>0.36572213316745728</v>
      </c>
      <c r="F396" s="4">
        <v>0.30266540923083163</v>
      </c>
      <c r="G396" s="4">
        <v>0.26053344134720596</v>
      </c>
      <c r="H396" s="4">
        <v>0.59797951495896462</v>
      </c>
      <c r="I396" s="4">
        <v>0.32447843581604968</v>
      </c>
      <c r="J396" s="4">
        <v>0.48161996151569164</v>
      </c>
      <c r="K396" s="4">
        <v>0.37493581957588568</v>
      </c>
      <c r="L396" s="4">
        <v>0.3204917488266471</v>
      </c>
      <c r="M396" s="4">
        <v>0.48449220305768387</v>
      </c>
      <c r="N396" s="4">
        <v>0.35814204577861986</v>
      </c>
      <c r="O396" s="4">
        <v>0.3192824771510403</v>
      </c>
      <c r="P396" s="4">
        <v>0.52148515485637204</v>
      </c>
      <c r="Q396" s="4">
        <v>0.40950901886911323</v>
      </c>
      <c r="R396" s="4">
        <v>0.24751478623013173</v>
      </c>
      <c r="S396" s="4">
        <v>0.43779469006562116</v>
      </c>
      <c r="T396" s="4">
        <v>0.4170841966298342</v>
      </c>
      <c r="U396" s="4">
        <v>0.31731953360384113</v>
      </c>
      <c r="V396" s="4">
        <v>0.40272652625648991</v>
      </c>
      <c r="W396" s="4">
        <v>0.50655122098528771</v>
      </c>
      <c r="X396" s="4">
        <v>0.42666845224092326</v>
      </c>
    </row>
    <row r="397" spans="1:24" ht="15.5" x14ac:dyDescent="0.35">
      <c r="A397" s="4" t="s">
        <v>282</v>
      </c>
      <c r="B397" s="4" t="s">
        <v>613</v>
      </c>
      <c r="C397" s="4">
        <v>2</v>
      </c>
      <c r="D397" s="4">
        <v>0.56108462553930472</v>
      </c>
      <c r="E397" s="4">
        <v>0.36600317992694481</v>
      </c>
      <c r="F397" s="4">
        <v>0.30278952025156597</v>
      </c>
      <c r="G397" s="4">
        <v>0.26082012687992695</v>
      </c>
      <c r="H397" s="4">
        <v>0.59835984856682534</v>
      </c>
      <c r="I397" s="4">
        <v>0.32478442383311995</v>
      </c>
      <c r="J397" s="4">
        <v>0.48189007927313177</v>
      </c>
      <c r="K397" s="4">
        <v>0.37510958868738381</v>
      </c>
      <c r="L397" s="4">
        <v>0.32066468380510471</v>
      </c>
      <c r="M397" s="4">
        <v>0.485027627511954</v>
      </c>
      <c r="N397" s="4">
        <v>0.35828452749638667</v>
      </c>
      <c r="O397" s="4">
        <v>0.31976697256401609</v>
      </c>
      <c r="P397" s="4">
        <v>0.52205898617972535</v>
      </c>
      <c r="Q397" s="4">
        <v>0.40982964916888548</v>
      </c>
      <c r="R397" s="4">
        <v>0.24751478623013173</v>
      </c>
      <c r="S397" s="4">
        <v>0.43818303544415366</v>
      </c>
      <c r="T397" s="4">
        <v>0.41767510694383159</v>
      </c>
      <c r="U397" s="4">
        <v>0.31758450016171785</v>
      </c>
      <c r="V397" s="4">
        <v>0.40302232245645797</v>
      </c>
      <c r="W397" s="4">
        <v>0.50717635539508532</v>
      </c>
      <c r="X397" s="4">
        <v>0.42713395105235075</v>
      </c>
    </row>
    <row r="398" spans="1:24" ht="15.5" x14ac:dyDescent="0.35">
      <c r="A398" s="4" t="s">
        <v>282</v>
      </c>
      <c r="B398" s="4" t="s">
        <v>614</v>
      </c>
      <c r="C398" s="4">
        <v>2</v>
      </c>
      <c r="D398" s="4">
        <v>0.56140637473065191</v>
      </c>
      <c r="E398" s="4">
        <v>0.3662842266864324</v>
      </c>
      <c r="F398" s="4">
        <v>0.30291363127230031</v>
      </c>
      <c r="G398" s="4">
        <v>0.26110681241264788</v>
      </c>
      <c r="H398" s="4">
        <v>0.59874018217468594</v>
      </c>
      <c r="I398" s="4">
        <v>0.32509041185019016</v>
      </c>
      <c r="J398" s="4">
        <v>0.48216019703057184</v>
      </c>
      <c r="K398" s="4">
        <v>0.375283357798882</v>
      </c>
      <c r="L398" s="4">
        <v>0.32083761878356237</v>
      </c>
      <c r="M398" s="4">
        <v>0.48556305196622412</v>
      </c>
      <c r="N398" s="4">
        <v>0.35842700921415349</v>
      </c>
      <c r="O398" s="4">
        <v>0.32025146797699189</v>
      </c>
      <c r="P398" s="4">
        <v>0.52263281750307877</v>
      </c>
      <c r="Q398" s="4">
        <v>0.41015027946865773</v>
      </c>
      <c r="R398" s="4">
        <v>0.24751478623013173</v>
      </c>
      <c r="S398" s="4">
        <v>0.43857138082268615</v>
      </c>
      <c r="T398" s="4">
        <v>0.41826601725782903</v>
      </c>
      <c r="U398" s="4">
        <v>0.31784946671959458</v>
      </c>
      <c r="V398" s="4">
        <v>0.40331811865642603</v>
      </c>
      <c r="W398" s="4">
        <v>0.50780148980488304</v>
      </c>
      <c r="X398" s="4">
        <v>0.42759944986377824</v>
      </c>
    </row>
    <row r="399" spans="1:24" ht="15.5" x14ac:dyDescent="0.35">
      <c r="A399" s="4" t="s">
        <v>282</v>
      </c>
      <c r="B399" s="4" t="s">
        <v>615</v>
      </c>
      <c r="C399" s="4">
        <v>2</v>
      </c>
      <c r="D399" s="4">
        <v>0.56172812392199911</v>
      </c>
      <c r="E399" s="4">
        <v>0.36656527344591994</v>
      </c>
      <c r="F399" s="4">
        <v>0.30303774229303471</v>
      </c>
      <c r="G399" s="4">
        <v>0.26139349794536887</v>
      </c>
      <c r="H399" s="4">
        <v>0.59912051578254666</v>
      </c>
      <c r="I399" s="4">
        <v>0.32539639986726038</v>
      </c>
      <c r="J399" s="4">
        <v>0.48243031478801196</v>
      </c>
      <c r="K399" s="4">
        <v>0.37545712691038019</v>
      </c>
      <c r="L399" s="4">
        <v>0.32101055376202003</v>
      </c>
      <c r="M399" s="4">
        <v>0.48609847642049425</v>
      </c>
      <c r="N399" s="4">
        <v>0.35856949093192025</v>
      </c>
      <c r="O399" s="4">
        <v>0.32073596338996768</v>
      </c>
      <c r="P399" s="4">
        <v>0.5232066488264322</v>
      </c>
      <c r="Q399" s="4">
        <v>0.41047090976842998</v>
      </c>
      <c r="R399" s="4">
        <v>0.24751478623013173</v>
      </c>
      <c r="S399" s="4">
        <v>0.43895972620121865</v>
      </c>
      <c r="T399" s="4">
        <v>0.41885692757182641</v>
      </c>
      <c r="U399" s="4">
        <v>0.31811443327747124</v>
      </c>
      <c r="V399" s="4">
        <v>0.40361391485639408</v>
      </c>
      <c r="W399" s="4">
        <v>0.50842662421468066</v>
      </c>
      <c r="X399" s="4">
        <v>0.42806494867520573</v>
      </c>
    </row>
    <row r="400" spans="1:24" ht="15.5" x14ac:dyDescent="0.35">
      <c r="A400" s="4" t="s">
        <v>282</v>
      </c>
      <c r="B400" s="4" t="s">
        <v>616</v>
      </c>
      <c r="C400" s="4">
        <v>2</v>
      </c>
      <c r="D400" s="4">
        <v>0.56204987311334631</v>
      </c>
      <c r="E400" s="4">
        <v>0.36684632020540753</v>
      </c>
      <c r="F400" s="4">
        <v>0.30316185331376905</v>
      </c>
      <c r="G400" s="4">
        <v>0.26168018347808986</v>
      </c>
      <c r="H400" s="4">
        <v>0.59950084939040738</v>
      </c>
      <c r="I400" s="4">
        <v>0.32570238788433065</v>
      </c>
      <c r="J400" s="4">
        <v>0.48270043254545203</v>
      </c>
      <c r="K400" s="4">
        <v>0.37563089602187832</v>
      </c>
      <c r="L400" s="4">
        <v>0.3211834887404777</v>
      </c>
      <c r="M400" s="4">
        <v>0.48663390087476438</v>
      </c>
      <c r="N400" s="4">
        <v>0.35871197264968707</v>
      </c>
      <c r="O400" s="4">
        <v>0.32122045880294342</v>
      </c>
      <c r="P400" s="4">
        <v>0.52378048014978551</v>
      </c>
      <c r="Q400" s="4">
        <v>0.41079154006820223</v>
      </c>
      <c r="R400" s="4">
        <v>0.24751478623013173</v>
      </c>
      <c r="S400" s="4">
        <v>0.43934807157975114</v>
      </c>
      <c r="T400" s="4">
        <v>0.41944783788582379</v>
      </c>
      <c r="U400" s="4">
        <v>0.31837939983534796</v>
      </c>
      <c r="V400" s="4">
        <v>0.40390971105636209</v>
      </c>
      <c r="W400" s="4">
        <v>0.50905175862447838</v>
      </c>
      <c r="X400" s="4">
        <v>0.42853044748663327</v>
      </c>
    </row>
    <row r="401" spans="1:24" ht="15.5" x14ac:dyDescent="0.35">
      <c r="A401" s="4" t="s">
        <v>282</v>
      </c>
      <c r="B401" s="4" t="s">
        <v>617</v>
      </c>
      <c r="C401" s="4">
        <v>2</v>
      </c>
      <c r="D401" s="4">
        <v>0.56237162230469351</v>
      </c>
      <c r="E401" s="4">
        <v>0.36712736696489506</v>
      </c>
      <c r="F401" s="4">
        <v>0.30328596433450339</v>
      </c>
      <c r="G401" s="4">
        <v>0.26196686901081084</v>
      </c>
      <c r="H401" s="4">
        <v>0.59988118299826798</v>
      </c>
      <c r="I401" s="4">
        <v>0.32600837590140086</v>
      </c>
      <c r="J401" s="4">
        <v>0.48297055030289215</v>
      </c>
      <c r="K401" s="4">
        <v>0.37580466513337651</v>
      </c>
      <c r="L401" s="4">
        <v>0.32135642371893536</v>
      </c>
      <c r="M401" s="4">
        <v>0.48716932532903451</v>
      </c>
      <c r="N401" s="4">
        <v>0.35885445436745383</v>
      </c>
      <c r="O401" s="4">
        <v>0.32170495421591921</v>
      </c>
      <c r="P401" s="4">
        <v>0.52435431147313893</v>
      </c>
      <c r="Q401" s="4">
        <v>0.41111217036797448</v>
      </c>
      <c r="R401" s="4">
        <v>0.24751478623013173</v>
      </c>
      <c r="S401" s="4">
        <v>0.43973641695828358</v>
      </c>
      <c r="T401" s="4">
        <v>0.42003874819982123</v>
      </c>
      <c r="U401" s="4">
        <v>0.31864436639322469</v>
      </c>
      <c r="V401" s="4">
        <v>0.40420550725633014</v>
      </c>
      <c r="W401" s="4">
        <v>0.5096768930342761</v>
      </c>
      <c r="X401" s="4">
        <v>0.42899594629806076</v>
      </c>
    </row>
    <row r="402" spans="1:24" ht="15.5" x14ac:dyDescent="0.35">
      <c r="A402" s="4" t="s">
        <v>282</v>
      </c>
      <c r="B402" s="4" t="s">
        <v>237</v>
      </c>
      <c r="C402" s="4">
        <v>2</v>
      </c>
      <c r="D402" s="4">
        <v>0.56269337149604071</v>
      </c>
      <c r="E402" s="4">
        <v>0.3674084137243826</v>
      </c>
      <c r="F402" s="4">
        <v>0.30341007535523773</v>
      </c>
      <c r="G402" s="4">
        <v>0.26225355454353183</v>
      </c>
      <c r="H402" s="4">
        <v>0.6002615166061287</v>
      </c>
      <c r="I402" s="4">
        <v>0.32631436391847113</v>
      </c>
      <c r="J402" s="4">
        <v>0.48324066806033222</v>
      </c>
      <c r="K402" s="4">
        <v>0.3759784342448747</v>
      </c>
      <c r="L402" s="4">
        <v>0.32152935869739302</v>
      </c>
      <c r="M402" s="4">
        <v>0.48770474978330464</v>
      </c>
      <c r="N402" s="4">
        <v>0.35899693608522065</v>
      </c>
      <c r="O402" s="4">
        <v>0.32218944962889501</v>
      </c>
      <c r="P402" s="4">
        <v>0.52492814279649225</v>
      </c>
      <c r="Q402" s="4">
        <v>0.41143280066774668</v>
      </c>
      <c r="R402" s="4">
        <v>0.24751478623013173</v>
      </c>
      <c r="S402" s="4">
        <v>0.44012476233681608</v>
      </c>
      <c r="T402" s="4">
        <v>0.42062965851381862</v>
      </c>
      <c r="U402" s="4">
        <v>0.31890933295110135</v>
      </c>
      <c r="V402" s="4">
        <v>0.4045013034562982</v>
      </c>
      <c r="W402" s="4">
        <v>0.51030202744407371</v>
      </c>
      <c r="X402" s="4">
        <v>0.42946144510948825</v>
      </c>
    </row>
    <row r="403" spans="1:24" ht="15.5" x14ac:dyDescent="0.35">
      <c r="A403" s="4" t="s">
        <v>282</v>
      </c>
      <c r="B403" s="4" t="s">
        <v>179</v>
      </c>
      <c r="C403" s="4">
        <v>2</v>
      </c>
      <c r="D403" s="4">
        <v>0.5630151206873879</v>
      </c>
      <c r="E403" s="4">
        <v>0.36768946048387019</v>
      </c>
      <c r="F403" s="4">
        <v>0.30353418637597207</v>
      </c>
      <c r="G403" s="4">
        <v>0.26254024007625276</v>
      </c>
      <c r="H403" s="4">
        <v>0.60064185021398941</v>
      </c>
      <c r="I403" s="4">
        <v>0.32662035193554134</v>
      </c>
      <c r="J403" s="4">
        <v>0.48351078581777235</v>
      </c>
      <c r="K403" s="4">
        <v>0.37615220335637284</v>
      </c>
      <c r="L403" s="4">
        <v>0.32170229367585068</v>
      </c>
      <c r="M403" s="4">
        <v>0.48824017423757476</v>
      </c>
      <c r="N403" s="4">
        <v>0.35913941780298747</v>
      </c>
      <c r="O403" s="4">
        <v>0.3226739450418708</v>
      </c>
      <c r="P403" s="4">
        <v>0.52550197411984567</v>
      </c>
      <c r="Q403" s="4">
        <v>0.41175343096751893</v>
      </c>
      <c r="R403" s="4">
        <v>0.24751478623013173</v>
      </c>
      <c r="S403" s="4">
        <v>0.44051310771534857</v>
      </c>
      <c r="T403" s="4">
        <v>0.421220568827816</v>
      </c>
      <c r="U403" s="4">
        <v>0.31917429950897808</v>
      </c>
      <c r="V403" s="4">
        <v>0.40479709965626626</v>
      </c>
      <c r="W403" s="4">
        <v>0.51092716185387144</v>
      </c>
      <c r="X403" s="4">
        <v>0.42992694392091574</v>
      </c>
    </row>
    <row r="404" spans="1:24" ht="15.5" x14ac:dyDescent="0.35">
      <c r="A404" s="4" t="s">
        <v>282</v>
      </c>
      <c r="B404" s="4" t="s">
        <v>618</v>
      </c>
      <c r="C404" s="4">
        <v>2</v>
      </c>
      <c r="D404" s="4">
        <v>0.56333686987873499</v>
      </c>
      <c r="E404" s="4">
        <v>0.36797050724335773</v>
      </c>
      <c r="F404" s="4">
        <v>0.30365829739670641</v>
      </c>
      <c r="G404" s="4">
        <v>0.26282692560897375</v>
      </c>
      <c r="H404" s="4">
        <v>0.60102218382185013</v>
      </c>
      <c r="I404" s="4">
        <v>0.32692633995261156</v>
      </c>
      <c r="J404" s="4">
        <v>0.48378090357521242</v>
      </c>
      <c r="K404" s="4">
        <v>0.37632597246787103</v>
      </c>
      <c r="L404" s="4">
        <v>0.32187522865430829</v>
      </c>
      <c r="M404" s="4">
        <v>0.48877559869184489</v>
      </c>
      <c r="N404" s="4">
        <v>0.35928189952075423</v>
      </c>
      <c r="O404" s="4">
        <v>0.32315844045484654</v>
      </c>
      <c r="P404" s="4">
        <v>0.5260758054431991</v>
      </c>
      <c r="Q404" s="4">
        <v>0.41207406126729118</v>
      </c>
      <c r="R404" s="4">
        <v>0.24751478623013173</v>
      </c>
      <c r="S404" s="4">
        <v>0.44090145309388107</v>
      </c>
      <c r="T404" s="4">
        <v>0.42181147914181344</v>
      </c>
      <c r="U404" s="4">
        <v>0.3194392660668548</v>
      </c>
      <c r="V404" s="4">
        <v>0.40509289585623426</v>
      </c>
      <c r="W404" s="4">
        <v>0.51155229626366916</v>
      </c>
      <c r="X404" s="4">
        <v>0.43039244273234323</v>
      </c>
    </row>
    <row r="405" spans="1:24" ht="15.5" x14ac:dyDescent="0.35">
      <c r="A405" s="4" t="s">
        <v>282</v>
      </c>
      <c r="B405" s="4" t="s">
        <v>619</v>
      </c>
      <c r="C405" s="4">
        <v>2</v>
      </c>
      <c r="D405" s="4">
        <v>0.56365861907008219</v>
      </c>
      <c r="E405" s="4">
        <v>0.36825155400284532</v>
      </c>
      <c r="F405" s="4">
        <v>0.30378240841744075</v>
      </c>
      <c r="G405" s="4">
        <v>0.26311361114169474</v>
      </c>
      <c r="H405" s="4">
        <v>0.60140251742971074</v>
      </c>
      <c r="I405" s="4">
        <v>0.32723232796968182</v>
      </c>
      <c r="J405" s="4">
        <v>0.48405102133265254</v>
      </c>
      <c r="K405" s="4">
        <v>0.37649974157936922</v>
      </c>
      <c r="L405" s="4">
        <v>0.32204816363276595</v>
      </c>
      <c r="M405" s="4">
        <v>0.48931102314611502</v>
      </c>
      <c r="N405" s="4">
        <v>0.35942438123852105</v>
      </c>
      <c r="O405" s="4">
        <v>0.32364293586782233</v>
      </c>
      <c r="P405" s="4">
        <v>0.52664963676655252</v>
      </c>
      <c r="Q405" s="4">
        <v>0.41239469156706343</v>
      </c>
      <c r="R405" s="4">
        <v>0.24751478623013173</v>
      </c>
      <c r="S405" s="4">
        <v>0.44128979847241356</v>
      </c>
      <c r="T405" s="4">
        <v>0.42240238945581082</v>
      </c>
      <c r="U405" s="4">
        <v>0.31970423262473147</v>
      </c>
      <c r="V405" s="4">
        <v>0.40538869205620232</v>
      </c>
      <c r="W405" s="4">
        <v>0.51217743067346677</v>
      </c>
      <c r="X405" s="4">
        <v>0.43085794154377077</v>
      </c>
    </row>
    <row r="406" spans="1:24" ht="15.5" x14ac:dyDescent="0.35">
      <c r="A406" s="4" t="s">
        <v>282</v>
      </c>
      <c r="B406" s="4" t="s">
        <v>620</v>
      </c>
      <c r="C406" s="4">
        <v>2</v>
      </c>
      <c r="D406" s="4">
        <v>0.56398036826142939</v>
      </c>
      <c r="E406" s="4">
        <v>0.36853260076233285</v>
      </c>
      <c r="F406" s="4">
        <v>0.30390651943817509</v>
      </c>
      <c r="G406" s="4">
        <v>0.26340029667441572</v>
      </c>
      <c r="H406" s="4">
        <v>0.60178285103757145</v>
      </c>
      <c r="I406" s="4">
        <v>0.32753831598675204</v>
      </c>
      <c r="J406" s="4">
        <v>0.48432113909009261</v>
      </c>
      <c r="K406" s="4">
        <v>0.37667351069086735</v>
      </c>
      <c r="L406" s="4">
        <v>0.32222109861122361</v>
      </c>
      <c r="M406" s="4">
        <v>0.48984644760038515</v>
      </c>
      <c r="N406" s="4">
        <v>0.35956686295628787</v>
      </c>
      <c r="O406" s="4">
        <v>0.32412743128079813</v>
      </c>
      <c r="P406" s="4">
        <v>0.52722346808990583</v>
      </c>
      <c r="Q406" s="4">
        <v>0.41271532186683568</v>
      </c>
      <c r="R406" s="4">
        <v>0.24751478623013173</v>
      </c>
      <c r="S406" s="4">
        <v>0.441678143850946</v>
      </c>
      <c r="T406" s="4">
        <v>0.42299329976980826</v>
      </c>
      <c r="U406" s="4">
        <v>0.31996919918260819</v>
      </c>
      <c r="V406" s="4">
        <v>0.40568448825617037</v>
      </c>
      <c r="W406" s="4">
        <v>0.51280256508326449</v>
      </c>
      <c r="X406" s="4">
        <v>0.43132344035519826</v>
      </c>
    </row>
    <row r="407" spans="1:24" ht="15.5" x14ac:dyDescent="0.35">
      <c r="A407" s="4" t="s">
        <v>282</v>
      </c>
      <c r="B407" s="4" t="s">
        <v>621</v>
      </c>
      <c r="C407" s="4">
        <v>2</v>
      </c>
      <c r="D407" s="4">
        <v>0.56430211745277659</v>
      </c>
      <c r="E407" s="4">
        <v>0.36881364752182044</v>
      </c>
      <c r="F407" s="4">
        <v>0.30403063045890949</v>
      </c>
      <c r="G407" s="4">
        <v>0.26368698220713666</v>
      </c>
      <c r="H407" s="4">
        <v>0.60216318464543217</v>
      </c>
      <c r="I407" s="4">
        <v>0.32784430400382225</v>
      </c>
      <c r="J407" s="4">
        <v>0.48459125684753274</v>
      </c>
      <c r="K407" s="4">
        <v>0.37684727980236554</v>
      </c>
      <c r="L407" s="4">
        <v>0.32239403358968127</v>
      </c>
      <c r="M407" s="4">
        <v>0.49038187205465528</v>
      </c>
      <c r="N407" s="4">
        <v>0.35970934467405463</v>
      </c>
      <c r="O407" s="4">
        <v>0.32461192669377392</v>
      </c>
      <c r="P407" s="4">
        <v>0.52779729941325926</v>
      </c>
      <c r="Q407" s="4">
        <v>0.41303595216660793</v>
      </c>
      <c r="R407" s="4">
        <v>0.24751478623013173</v>
      </c>
      <c r="S407" s="4">
        <v>0.4420664892294785</v>
      </c>
      <c r="T407" s="4">
        <v>0.42358421008380565</v>
      </c>
      <c r="U407" s="4">
        <v>0.32023416574048491</v>
      </c>
      <c r="V407" s="4">
        <v>0.40598028445613843</v>
      </c>
      <c r="W407" s="4">
        <v>0.51342769949306211</v>
      </c>
      <c r="X407" s="4">
        <v>0.43178893916662575</v>
      </c>
    </row>
    <row r="408" spans="1:24" ht="15.5" x14ac:dyDescent="0.35">
      <c r="A408" s="4" t="s">
        <v>282</v>
      </c>
      <c r="B408" s="4" t="s">
        <v>622</v>
      </c>
      <c r="C408" s="4">
        <v>2</v>
      </c>
      <c r="D408" s="4">
        <v>0.56462386664412378</v>
      </c>
      <c r="E408" s="4">
        <v>0.36909469428130798</v>
      </c>
      <c r="F408" s="4">
        <v>0.30415474147964383</v>
      </c>
      <c r="G408" s="4">
        <v>0.26397366773985764</v>
      </c>
      <c r="H408" s="4">
        <v>0.60254351825329278</v>
      </c>
      <c r="I408" s="4">
        <v>0.32815029202089252</v>
      </c>
      <c r="J408" s="4">
        <v>0.48486137460497281</v>
      </c>
      <c r="K408" s="4">
        <v>0.37702104891386373</v>
      </c>
      <c r="L408" s="4">
        <v>0.32256696856813893</v>
      </c>
      <c r="M408" s="4">
        <v>0.4909172965089254</v>
      </c>
      <c r="N408" s="4">
        <v>0.35985182639182145</v>
      </c>
      <c r="O408" s="4">
        <v>0.32509642210674972</v>
      </c>
      <c r="P408" s="4">
        <v>0.52837113073661257</v>
      </c>
      <c r="Q408" s="4">
        <v>0.41335658246638018</v>
      </c>
      <c r="R408" s="4">
        <v>0.24751478623013173</v>
      </c>
      <c r="S408" s="4">
        <v>0.44245483460801099</v>
      </c>
      <c r="T408" s="4">
        <v>0.42417512039780303</v>
      </c>
      <c r="U408" s="4">
        <v>0.32049913229836158</v>
      </c>
      <c r="V408" s="4">
        <v>0.40627608065610643</v>
      </c>
      <c r="W408" s="4">
        <v>0.51405283390285983</v>
      </c>
      <c r="X408" s="4">
        <v>0.43225443797805324</v>
      </c>
    </row>
    <row r="409" spans="1:24" ht="15.5" x14ac:dyDescent="0.35">
      <c r="A409" s="4" t="s">
        <v>282</v>
      </c>
      <c r="B409" s="4" t="s">
        <v>238</v>
      </c>
      <c r="C409" s="4">
        <v>2</v>
      </c>
      <c r="D409" s="4">
        <v>0.56494561583547098</v>
      </c>
      <c r="E409" s="4">
        <v>0.36937574104079557</v>
      </c>
      <c r="F409" s="4">
        <v>0.30427885250037817</v>
      </c>
      <c r="G409" s="4">
        <v>0.26426035327257863</v>
      </c>
      <c r="H409" s="4">
        <v>0.60292385186115349</v>
      </c>
      <c r="I409" s="4">
        <v>0.32845628003796273</v>
      </c>
      <c r="J409" s="4">
        <v>0.48513149236241293</v>
      </c>
      <c r="K409" s="4">
        <v>0.37719481802536187</v>
      </c>
      <c r="L409" s="4">
        <v>0.3227399035465966</v>
      </c>
      <c r="M409" s="4">
        <v>0.49145272096319553</v>
      </c>
      <c r="N409" s="4">
        <v>0.35999430810958821</v>
      </c>
      <c r="O409" s="4">
        <v>0.32558091751972551</v>
      </c>
      <c r="P409" s="4">
        <v>0.528944962059966</v>
      </c>
      <c r="Q409" s="4">
        <v>0.41367721276615244</v>
      </c>
      <c r="R409" s="4">
        <v>0.24751478623013173</v>
      </c>
      <c r="S409" s="4">
        <v>0.44284317998654349</v>
      </c>
      <c r="T409" s="4">
        <v>0.42476603071180041</v>
      </c>
      <c r="U409" s="4">
        <v>0.3207640988562383</v>
      </c>
      <c r="V409" s="4">
        <v>0.40657187685607449</v>
      </c>
      <c r="W409" s="4">
        <v>0.51467796831265744</v>
      </c>
      <c r="X409" s="4">
        <v>0.43271993678948073</v>
      </c>
    </row>
    <row r="410" spans="1:24" ht="15.5" x14ac:dyDescent="0.35">
      <c r="A410" s="4" t="s">
        <v>282</v>
      </c>
      <c r="B410" s="4" t="s">
        <v>180</v>
      </c>
      <c r="C410" s="4">
        <v>2</v>
      </c>
      <c r="D410" s="4">
        <v>0.56526736502681818</v>
      </c>
      <c r="E410" s="4">
        <v>0.3696567878002831</v>
      </c>
      <c r="F410" s="4">
        <v>0.30440296352111251</v>
      </c>
      <c r="G410" s="4">
        <v>0.26454703880529962</v>
      </c>
      <c r="H410" s="4">
        <v>0.60330418546901421</v>
      </c>
      <c r="I410" s="4">
        <v>0.32876226805503295</v>
      </c>
      <c r="J410" s="4">
        <v>0.485401610119853</v>
      </c>
      <c r="K410" s="4">
        <v>0.37736858713686006</v>
      </c>
      <c r="L410" s="4">
        <v>0.32291283852505426</v>
      </c>
      <c r="M410" s="4">
        <v>0.49198814541746566</v>
      </c>
      <c r="N410" s="4">
        <v>0.36013678982735503</v>
      </c>
      <c r="O410" s="4">
        <v>0.32606541293270125</v>
      </c>
      <c r="P410" s="4">
        <v>0.52951879338331942</v>
      </c>
      <c r="Q410" s="4">
        <v>0.41399784306592469</v>
      </c>
      <c r="R410" s="4">
        <v>0.24751478623013173</v>
      </c>
      <c r="S410" s="4">
        <v>0.44323152536507598</v>
      </c>
      <c r="T410" s="4">
        <v>0.42535694102579785</v>
      </c>
      <c r="U410" s="4">
        <v>0.32102906541411502</v>
      </c>
      <c r="V410" s="4">
        <v>0.40686767305604254</v>
      </c>
      <c r="W410" s="4">
        <v>0.51530310272245516</v>
      </c>
      <c r="X410" s="4">
        <v>0.43318543560090828</v>
      </c>
    </row>
    <row r="411" spans="1:24" ht="15.5" x14ac:dyDescent="0.35">
      <c r="A411" s="4" t="s">
        <v>282</v>
      </c>
      <c r="B411" s="4" t="s">
        <v>623</v>
      </c>
      <c r="C411" s="4">
        <v>2</v>
      </c>
      <c r="D411" s="4">
        <v>0.56558911421816538</v>
      </c>
      <c r="E411" s="4">
        <v>0.3699378345597707</v>
      </c>
      <c r="F411" s="4">
        <v>0.30452707454184685</v>
      </c>
      <c r="G411" s="4">
        <v>0.26483372433802055</v>
      </c>
      <c r="H411" s="4">
        <v>0.60368451907687493</v>
      </c>
      <c r="I411" s="4">
        <v>0.32906825607210322</v>
      </c>
      <c r="J411" s="4">
        <v>0.48567172787729312</v>
      </c>
      <c r="K411" s="4">
        <v>0.37754235624835819</v>
      </c>
      <c r="L411" s="4">
        <v>0.32308577350351186</v>
      </c>
      <c r="M411" s="4">
        <v>0.49252356987173579</v>
      </c>
      <c r="N411" s="4">
        <v>0.36027927154512185</v>
      </c>
      <c r="O411" s="4">
        <v>0.32654990834567704</v>
      </c>
      <c r="P411" s="4">
        <v>0.53009262470667284</v>
      </c>
      <c r="Q411" s="4">
        <v>0.41431847336569694</v>
      </c>
      <c r="R411" s="4">
        <v>0.24751478623013173</v>
      </c>
      <c r="S411" s="4">
        <v>0.44361987074360842</v>
      </c>
      <c r="T411" s="4">
        <v>0.42594785133979524</v>
      </c>
      <c r="U411" s="4">
        <v>0.32129403197199169</v>
      </c>
      <c r="V411" s="4">
        <v>0.40716346925601055</v>
      </c>
      <c r="W411" s="4">
        <v>0.51592823713225289</v>
      </c>
      <c r="X411" s="4">
        <v>0.43365093441233576</v>
      </c>
    </row>
    <row r="412" spans="1:24" ht="15.5" x14ac:dyDescent="0.35">
      <c r="A412" s="4" t="s">
        <v>282</v>
      </c>
      <c r="B412" s="4" t="s">
        <v>624</v>
      </c>
      <c r="C412" s="4">
        <v>2</v>
      </c>
      <c r="D412" s="4">
        <v>0.56591086340951258</v>
      </c>
      <c r="E412" s="4">
        <v>0.37021888131925823</v>
      </c>
      <c r="F412" s="4">
        <v>0.30465118556258119</v>
      </c>
      <c r="G412" s="4">
        <v>0.26512040987074154</v>
      </c>
      <c r="H412" s="4">
        <v>0.60406485268473553</v>
      </c>
      <c r="I412" s="4">
        <v>0.32937424408917343</v>
      </c>
      <c r="J412" s="4">
        <v>0.48594184563473319</v>
      </c>
      <c r="K412" s="4">
        <v>0.37771612535985638</v>
      </c>
      <c r="L412" s="4">
        <v>0.32325870848196953</v>
      </c>
      <c r="M412" s="4">
        <v>0.49305899432600592</v>
      </c>
      <c r="N412" s="4">
        <v>0.36042175326288861</v>
      </c>
      <c r="O412" s="4">
        <v>0.32703440375865284</v>
      </c>
      <c r="P412" s="4">
        <v>0.53066645603002616</v>
      </c>
      <c r="Q412" s="4">
        <v>0.41463910366546919</v>
      </c>
      <c r="R412" s="4">
        <v>0.24751478623013173</v>
      </c>
      <c r="S412" s="4">
        <v>0.44400821612214092</v>
      </c>
      <c r="T412" s="4">
        <v>0.42653876165379268</v>
      </c>
      <c r="U412" s="4">
        <v>0.32155899852986841</v>
      </c>
      <c r="V412" s="4">
        <v>0.4074592654559786</v>
      </c>
      <c r="W412" s="4">
        <v>0.5165533715420505</v>
      </c>
      <c r="X412" s="4">
        <v>0.43411643322376325</v>
      </c>
    </row>
    <row r="413" spans="1:24" ht="15.5" x14ac:dyDescent="0.35">
      <c r="A413" s="4" t="s">
        <v>282</v>
      </c>
      <c r="B413" s="4" t="s">
        <v>625</v>
      </c>
      <c r="C413" s="4">
        <v>2</v>
      </c>
      <c r="D413" s="4">
        <v>0.56623261260085977</v>
      </c>
      <c r="E413" s="4">
        <v>0.37049992807874582</v>
      </c>
      <c r="F413" s="4">
        <v>0.30477529658331554</v>
      </c>
      <c r="G413" s="4">
        <v>0.26540709540346252</v>
      </c>
      <c r="H413" s="4">
        <v>0.60444518629259625</v>
      </c>
      <c r="I413" s="4">
        <v>0.3296802321062437</v>
      </c>
      <c r="J413" s="4">
        <v>0.48621196339217332</v>
      </c>
      <c r="K413" s="4">
        <v>0.37788989447135457</v>
      </c>
      <c r="L413" s="4">
        <v>0.32343164346042719</v>
      </c>
      <c r="M413" s="4">
        <v>0.4935944187802761</v>
      </c>
      <c r="N413" s="4">
        <v>0.36056423498065543</v>
      </c>
      <c r="O413" s="4">
        <v>0.32751889917162863</v>
      </c>
      <c r="P413" s="4">
        <v>0.53124028735337958</v>
      </c>
      <c r="Q413" s="4">
        <v>0.41495973396524144</v>
      </c>
      <c r="R413" s="4">
        <v>0.24751478623013173</v>
      </c>
      <c r="S413" s="4">
        <v>0.44439656150067341</v>
      </c>
      <c r="T413" s="4">
        <v>0.42712967196779006</v>
      </c>
      <c r="U413" s="4">
        <v>0.32182396508774513</v>
      </c>
      <c r="V413" s="4">
        <v>0.40775506165594666</v>
      </c>
      <c r="W413" s="4">
        <v>0.51717850595184822</v>
      </c>
      <c r="X413" s="4">
        <v>0.43458193203519074</v>
      </c>
    </row>
    <row r="414" spans="1:24" ht="15.5" x14ac:dyDescent="0.35">
      <c r="A414" s="4" t="s">
        <v>282</v>
      </c>
      <c r="B414" s="4" t="s">
        <v>626</v>
      </c>
      <c r="C414" s="4">
        <v>2</v>
      </c>
      <c r="D414" s="4">
        <v>0.56655436179220697</v>
      </c>
      <c r="E414" s="4">
        <v>0.37078097483823336</v>
      </c>
      <c r="F414" s="4">
        <v>0.30489940760404993</v>
      </c>
      <c r="G414" s="4">
        <v>0.26569378093618351</v>
      </c>
      <c r="H414" s="4">
        <v>0.60482551990045696</v>
      </c>
      <c r="I414" s="4">
        <v>0.32998622012331391</v>
      </c>
      <c r="J414" s="4">
        <v>0.48648208114961339</v>
      </c>
      <c r="K414" s="4">
        <v>0.3780636635828527</v>
      </c>
      <c r="L414" s="4">
        <v>0.32360457843888485</v>
      </c>
      <c r="M414" s="4">
        <v>0.49412984323454623</v>
      </c>
      <c r="N414" s="4">
        <v>0.36070671669842219</v>
      </c>
      <c r="O414" s="4">
        <v>0.32800339458460437</v>
      </c>
      <c r="P414" s="4">
        <v>0.53181411867673289</v>
      </c>
      <c r="Q414" s="4">
        <v>0.41528036426501369</v>
      </c>
      <c r="R414" s="4">
        <v>0.24751478623013173</v>
      </c>
      <c r="S414" s="4">
        <v>0.44478490687920591</v>
      </c>
      <c r="T414" s="4">
        <v>0.42772058228178744</v>
      </c>
      <c r="U414" s="4">
        <v>0.3220889316456218</v>
      </c>
      <c r="V414" s="4">
        <v>0.40805085785591472</v>
      </c>
      <c r="W414" s="4">
        <v>0.51780364036164583</v>
      </c>
      <c r="X414" s="4">
        <v>0.43504743084661823</v>
      </c>
    </row>
    <row r="415" spans="1:24" ht="15.5" x14ac:dyDescent="0.35">
      <c r="A415" s="4" t="s">
        <v>282</v>
      </c>
      <c r="B415" s="4" t="s">
        <v>627</v>
      </c>
      <c r="C415" s="4">
        <v>2</v>
      </c>
      <c r="D415" s="4">
        <v>0.56687611098355406</v>
      </c>
      <c r="E415" s="4">
        <v>0.37106202159772095</v>
      </c>
      <c r="F415" s="4">
        <v>0.30502351862478427</v>
      </c>
      <c r="G415" s="4">
        <v>0.2659804664689045</v>
      </c>
      <c r="H415" s="4">
        <v>0.60520585350831768</v>
      </c>
      <c r="I415" s="4">
        <v>0.33029220814038412</v>
      </c>
      <c r="J415" s="4">
        <v>0.48675219890705346</v>
      </c>
      <c r="K415" s="4">
        <v>0.37823743269435089</v>
      </c>
      <c r="L415" s="4">
        <v>0.32377751341734251</v>
      </c>
      <c r="M415" s="4">
        <v>0.49466526768881636</v>
      </c>
      <c r="N415" s="4">
        <v>0.36084919841618901</v>
      </c>
      <c r="O415" s="4">
        <v>0.32848788999758016</v>
      </c>
      <c r="P415" s="4">
        <v>0.53238795000008632</v>
      </c>
      <c r="Q415" s="4">
        <v>0.41560099456478594</v>
      </c>
      <c r="R415" s="4">
        <v>0.24751478623013173</v>
      </c>
      <c r="S415" s="4">
        <v>0.44517325225773841</v>
      </c>
      <c r="T415" s="4">
        <v>0.42831149259578488</v>
      </c>
      <c r="U415" s="4">
        <v>0.32235389820349852</v>
      </c>
      <c r="V415" s="4">
        <v>0.40834665405588272</v>
      </c>
      <c r="W415" s="4">
        <v>0.51842877477144356</v>
      </c>
      <c r="X415" s="4">
        <v>0.43551292965804578</v>
      </c>
    </row>
    <row r="416" spans="1:24" ht="15.5" x14ac:dyDescent="0.35">
      <c r="A416" s="4" t="s">
        <v>282</v>
      </c>
      <c r="B416" s="4" t="s">
        <v>239</v>
      </c>
      <c r="C416" s="4">
        <v>2</v>
      </c>
      <c r="D416" s="4">
        <v>0.56719786017490126</v>
      </c>
      <c r="E416" s="4">
        <v>0.37134306835720848</v>
      </c>
      <c r="F416" s="4">
        <v>0.30514762964551861</v>
      </c>
      <c r="G416" s="4">
        <v>0.26626715200162543</v>
      </c>
      <c r="H416" s="4">
        <v>0.60558618711617829</v>
      </c>
      <c r="I416" s="4">
        <v>0.33059819615745439</v>
      </c>
      <c r="J416" s="4">
        <v>0.48702231666449358</v>
      </c>
      <c r="K416" s="4">
        <v>0.37841120180584908</v>
      </c>
      <c r="L416" s="4">
        <v>0.32395044839580017</v>
      </c>
      <c r="M416" s="4">
        <v>0.49520069214308648</v>
      </c>
      <c r="N416" s="4">
        <v>0.36099168013395583</v>
      </c>
      <c r="O416" s="4">
        <v>0.32897238541055596</v>
      </c>
      <c r="P416" s="4">
        <v>0.53296178132343974</v>
      </c>
      <c r="Q416" s="4">
        <v>0.41592162486455814</v>
      </c>
      <c r="R416" s="4">
        <v>0.24751478623013173</v>
      </c>
      <c r="S416" s="4">
        <v>0.4455615976362709</v>
      </c>
      <c r="T416" s="4">
        <v>0.42890240290978227</v>
      </c>
      <c r="U416" s="4">
        <v>0.32261886476137519</v>
      </c>
      <c r="V416" s="4">
        <v>0.40864245025585078</v>
      </c>
      <c r="W416" s="4">
        <v>0.51905390918124128</v>
      </c>
      <c r="X416" s="4">
        <v>0.43597842846947327</v>
      </c>
    </row>
    <row r="417" spans="1:24" ht="15.5" x14ac:dyDescent="0.35">
      <c r="A417" s="4" t="s">
        <v>282</v>
      </c>
      <c r="B417" s="4" t="s">
        <v>181</v>
      </c>
      <c r="C417" s="4">
        <v>2</v>
      </c>
      <c r="D417" s="4">
        <v>0.56751960936624846</v>
      </c>
      <c r="E417" s="4">
        <v>0.37162411511669607</v>
      </c>
      <c r="F417" s="4">
        <v>0.30527174066625296</v>
      </c>
      <c r="G417" s="4">
        <v>0.26655383753434642</v>
      </c>
      <c r="H417" s="4">
        <v>0.605966520724039</v>
      </c>
      <c r="I417" s="4">
        <v>0.33090418417452461</v>
      </c>
      <c r="J417" s="4">
        <v>0.48729243442193371</v>
      </c>
      <c r="K417" s="4">
        <v>0.37858497091734722</v>
      </c>
      <c r="L417" s="4">
        <v>0.32412338337425783</v>
      </c>
      <c r="M417" s="4">
        <v>0.49573611659735661</v>
      </c>
      <c r="N417" s="4">
        <v>0.36113416185172259</v>
      </c>
      <c r="O417" s="4">
        <v>0.32945688082353175</v>
      </c>
      <c r="P417" s="4">
        <v>0.53353561264679306</v>
      </c>
      <c r="Q417" s="4">
        <v>0.41624225516433039</v>
      </c>
      <c r="R417" s="4">
        <v>0.24751478623013173</v>
      </c>
      <c r="S417" s="4">
        <v>0.44594994301480334</v>
      </c>
      <c r="T417" s="4">
        <v>0.4294933132237797</v>
      </c>
      <c r="U417" s="4">
        <v>0.32288383131925191</v>
      </c>
      <c r="V417" s="4">
        <v>0.40893824645581883</v>
      </c>
      <c r="W417" s="4">
        <v>0.51967904359103889</v>
      </c>
      <c r="X417" s="4">
        <v>0.43644392728090076</v>
      </c>
    </row>
    <row r="418" spans="1:24" ht="15.5" x14ac:dyDescent="0.35">
      <c r="A418" s="4" t="s">
        <v>282</v>
      </c>
      <c r="B418" s="4" t="s">
        <v>628</v>
      </c>
      <c r="C418" s="4">
        <v>2</v>
      </c>
      <c r="D418" s="4">
        <v>0.56784135855759565</v>
      </c>
      <c r="E418" s="4">
        <v>0.37190516187618361</v>
      </c>
      <c r="F418" s="4">
        <v>0.3053958516869873</v>
      </c>
      <c r="G418" s="4">
        <v>0.2668405230670674</v>
      </c>
      <c r="H418" s="4">
        <v>0.60634685433189972</v>
      </c>
      <c r="I418" s="4">
        <v>0.33121017219159488</v>
      </c>
      <c r="J418" s="4">
        <v>0.48756255217937378</v>
      </c>
      <c r="K418" s="4">
        <v>0.37875874002884541</v>
      </c>
      <c r="L418" s="4">
        <v>0.32429631835271544</v>
      </c>
      <c r="M418" s="4">
        <v>0.49627154105162674</v>
      </c>
      <c r="N418" s="4">
        <v>0.36127664356948941</v>
      </c>
      <c r="O418" s="4">
        <v>0.32994137623650754</v>
      </c>
      <c r="P418" s="4">
        <v>0.53410944397014648</v>
      </c>
      <c r="Q418" s="4">
        <v>0.41656288546410264</v>
      </c>
      <c r="R418" s="4">
        <v>0.24751478623013173</v>
      </c>
      <c r="S418" s="4">
        <v>0.44633828839333584</v>
      </c>
      <c r="T418" s="4">
        <v>0.43008422353777709</v>
      </c>
      <c r="U418" s="4">
        <v>0.32314879787712864</v>
      </c>
      <c r="V418" s="4">
        <v>0.40923404265578689</v>
      </c>
      <c r="W418" s="4">
        <v>0.52030417800083661</v>
      </c>
      <c r="X418" s="4">
        <v>0.43690942609232825</v>
      </c>
    </row>
    <row r="419" spans="1:24" ht="15.5" x14ac:dyDescent="0.35">
      <c r="A419" s="4" t="s">
        <v>282</v>
      </c>
      <c r="B419" s="4" t="s">
        <v>629</v>
      </c>
      <c r="C419" s="4">
        <v>2</v>
      </c>
      <c r="D419" s="4">
        <v>0.56816310774894285</v>
      </c>
      <c r="E419" s="4">
        <v>0.3721862086356712</v>
      </c>
      <c r="F419" s="4">
        <v>0.30551996270772164</v>
      </c>
      <c r="G419" s="4">
        <v>0.26712720859978839</v>
      </c>
      <c r="H419" s="4">
        <v>0.60672718793976044</v>
      </c>
      <c r="I419" s="4">
        <v>0.33151616020866509</v>
      </c>
      <c r="J419" s="4">
        <v>0.48783266993681385</v>
      </c>
      <c r="K419" s="4">
        <v>0.3789325091403436</v>
      </c>
      <c r="L419" s="4">
        <v>0.3244692533311731</v>
      </c>
      <c r="M419" s="4">
        <v>0.49680696550589687</v>
      </c>
      <c r="N419" s="4">
        <v>0.36141912528725617</v>
      </c>
      <c r="O419" s="4">
        <v>0.33042587164948328</v>
      </c>
      <c r="P419" s="4">
        <v>0.5346832752934999</v>
      </c>
      <c r="Q419" s="4">
        <v>0.41688351576387489</v>
      </c>
      <c r="R419" s="4">
        <v>0.24751478623013173</v>
      </c>
      <c r="S419" s="4">
        <v>0.44672663377186833</v>
      </c>
      <c r="T419" s="4">
        <v>0.43067513385177447</v>
      </c>
      <c r="U419" s="4">
        <v>0.3234137644350053</v>
      </c>
      <c r="V419" s="4">
        <v>0.40952983885575489</v>
      </c>
      <c r="W419" s="4">
        <v>0.52092931241063423</v>
      </c>
      <c r="X419" s="4">
        <v>0.43737492490375574</v>
      </c>
    </row>
    <row r="420" spans="1:24" ht="15.5" x14ac:dyDescent="0.35">
      <c r="A420" s="4" t="s">
        <v>282</v>
      </c>
      <c r="B420" s="4" t="s">
        <v>630</v>
      </c>
      <c r="C420" s="4">
        <v>2</v>
      </c>
      <c r="D420" s="4">
        <v>0.56848485694029005</v>
      </c>
      <c r="E420" s="4">
        <v>0.37246725539515874</v>
      </c>
      <c r="F420" s="4">
        <v>0.30564407372845598</v>
      </c>
      <c r="G420" s="4">
        <v>0.26741389413250938</v>
      </c>
      <c r="H420" s="4">
        <v>0.60710752154762104</v>
      </c>
      <c r="I420" s="4">
        <v>0.3318221482257353</v>
      </c>
      <c r="J420" s="4">
        <v>0.48810278769425397</v>
      </c>
      <c r="K420" s="4">
        <v>0.37910627825184173</v>
      </c>
      <c r="L420" s="4">
        <v>0.32464218830963076</v>
      </c>
      <c r="M420" s="4">
        <v>0.497342389960167</v>
      </c>
      <c r="N420" s="4">
        <v>0.36156160700502299</v>
      </c>
      <c r="O420" s="4">
        <v>0.33091036706245908</v>
      </c>
      <c r="P420" s="4">
        <v>0.53525710661685322</v>
      </c>
      <c r="Q420" s="4">
        <v>0.41720414606364714</v>
      </c>
      <c r="R420" s="4">
        <v>0.24751478623013173</v>
      </c>
      <c r="S420" s="4">
        <v>0.44711497915040083</v>
      </c>
      <c r="T420" s="4">
        <v>0.43126604416577186</v>
      </c>
      <c r="U420" s="4">
        <v>0.32367873099288202</v>
      </c>
      <c r="V420" s="4">
        <v>0.40982563505572295</v>
      </c>
      <c r="W420" s="4">
        <v>0.52155444682043195</v>
      </c>
      <c r="X420" s="4">
        <v>0.43784042371518328</v>
      </c>
    </row>
    <row r="421" spans="1:24" ht="15.5" x14ac:dyDescent="0.35">
      <c r="A421" s="4" t="s">
        <v>282</v>
      </c>
      <c r="B421" s="4" t="s">
        <v>631</v>
      </c>
      <c r="C421" s="4">
        <v>2</v>
      </c>
      <c r="D421" s="4">
        <v>0.56880660613163725</v>
      </c>
      <c r="E421" s="4">
        <v>0.37274830215464633</v>
      </c>
      <c r="F421" s="4">
        <v>0.30576818474919032</v>
      </c>
      <c r="G421" s="4">
        <v>0.26770057966523031</v>
      </c>
      <c r="H421" s="4">
        <v>0.60748785515548176</v>
      </c>
      <c r="I421" s="4">
        <v>0.33212813624280557</v>
      </c>
      <c r="J421" s="4">
        <v>0.48837290545169409</v>
      </c>
      <c r="K421" s="4">
        <v>0.37928004736333992</v>
      </c>
      <c r="L421" s="4">
        <v>0.32481512328808843</v>
      </c>
      <c r="M421" s="4">
        <v>0.49787781441443713</v>
      </c>
      <c r="N421" s="4">
        <v>0.36170408872278981</v>
      </c>
      <c r="O421" s="4">
        <v>0.33139486247543487</v>
      </c>
      <c r="P421" s="4">
        <v>0.53583093794020664</v>
      </c>
      <c r="Q421" s="4">
        <v>0.41752477636341939</v>
      </c>
      <c r="R421" s="4">
        <v>0.24751478623013173</v>
      </c>
      <c r="S421" s="4">
        <v>0.44750332452893327</v>
      </c>
      <c r="T421" s="4">
        <v>0.43185695447976929</v>
      </c>
      <c r="U421" s="4">
        <v>0.32394369755075875</v>
      </c>
      <c r="V421" s="4">
        <v>0.410121431255691</v>
      </c>
      <c r="W421" s="4">
        <v>0.52217958123022967</v>
      </c>
      <c r="X421" s="4">
        <v>0.43830592252661077</v>
      </c>
    </row>
    <row r="422" spans="1:24" ht="15.5" x14ac:dyDescent="0.35">
      <c r="A422" s="4" t="s">
        <v>282</v>
      </c>
      <c r="B422" s="4" t="s">
        <v>632</v>
      </c>
      <c r="C422" s="4">
        <v>2</v>
      </c>
      <c r="D422" s="4">
        <v>0.56912835532298445</v>
      </c>
      <c r="E422" s="4">
        <v>0.37302934891413386</v>
      </c>
      <c r="F422" s="4">
        <v>0.30589229576992472</v>
      </c>
      <c r="G422" s="4">
        <v>0.2679872651979513</v>
      </c>
      <c r="H422" s="4">
        <v>0.60786818876334248</v>
      </c>
      <c r="I422" s="4">
        <v>0.33243412425987579</v>
      </c>
      <c r="J422" s="4">
        <v>0.48864302320913416</v>
      </c>
      <c r="K422" s="4">
        <v>0.37945381647483811</v>
      </c>
      <c r="L422" s="4">
        <v>0.32498805826654609</v>
      </c>
      <c r="M422" s="4">
        <v>0.49841323886870725</v>
      </c>
      <c r="N422" s="4">
        <v>0.36184657044055657</v>
      </c>
      <c r="O422" s="4">
        <v>0.33187935788841066</v>
      </c>
      <c r="P422" s="4">
        <v>0.53640476926356007</v>
      </c>
      <c r="Q422" s="4">
        <v>0.41784540666319164</v>
      </c>
      <c r="R422" s="4">
        <v>0.24751478623013173</v>
      </c>
      <c r="S422" s="4">
        <v>0.44789166990746576</v>
      </c>
      <c r="T422" s="4">
        <v>0.43244786479376668</v>
      </c>
      <c r="U422" s="4">
        <v>0.32420866410863541</v>
      </c>
      <c r="V422" s="4">
        <v>0.41041722745565906</v>
      </c>
      <c r="W422" s="4">
        <v>0.52280471564002728</v>
      </c>
      <c r="X422" s="4">
        <v>0.43877142133803826</v>
      </c>
    </row>
    <row r="423" spans="1:24" ht="15.5" x14ac:dyDescent="0.35">
      <c r="A423" s="4" t="s">
        <v>282</v>
      </c>
      <c r="B423" s="4" t="s">
        <v>240</v>
      </c>
      <c r="C423" s="4">
        <v>2</v>
      </c>
      <c r="D423" s="4">
        <v>0.56945010451433165</v>
      </c>
      <c r="E423" s="4">
        <v>0.37331039567362145</v>
      </c>
      <c r="F423" s="4">
        <v>0.30601640679065906</v>
      </c>
      <c r="G423" s="4">
        <v>0.26827395073067228</v>
      </c>
      <c r="H423" s="4">
        <v>0.60824852237120308</v>
      </c>
      <c r="I423" s="4">
        <v>0.332740112276946</v>
      </c>
      <c r="J423" s="4">
        <v>0.48891314096657423</v>
      </c>
      <c r="K423" s="4">
        <v>0.37962758558633625</v>
      </c>
      <c r="L423" s="4">
        <v>0.32516099324500375</v>
      </c>
      <c r="M423" s="4">
        <v>0.49894866332297738</v>
      </c>
      <c r="N423" s="4">
        <v>0.36198905215832339</v>
      </c>
      <c r="O423" s="4">
        <v>0.3323638533013864</v>
      </c>
      <c r="P423" s="4">
        <v>0.53697860058691338</v>
      </c>
      <c r="Q423" s="4">
        <v>0.41816603696296389</v>
      </c>
      <c r="R423" s="4">
        <v>0.24751478623013173</v>
      </c>
      <c r="S423" s="4">
        <v>0.44828001528599826</v>
      </c>
      <c r="T423" s="4">
        <v>0.43303877510776412</v>
      </c>
      <c r="U423" s="4">
        <v>0.32447363066651214</v>
      </c>
      <c r="V423" s="4">
        <v>0.41071302365562706</v>
      </c>
      <c r="W423" s="4">
        <v>0.52342985004982501</v>
      </c>
      <c r="X423" s="4">
        <v>0.43923692014946575</v>
      </c>
    </row>
    <row r="424" spans="1:24" ht="15.5" x14ac:dyDescent="0.35">
      <c r="A424" s="4" t="s">
        <v>282</v>
      </c>
      <c r="B424" s="4" t="s">
        <v>182</v>
      </c>
      <c r="C424" s="4">
        <v>2</v>
      </c>
      <c r="D424" s="4">
        <v>0.56977185370567884</v>
      </c>
      <c r="E424" s="4">
        <v>0.37359144243310899</v>
      </c>
      <c r="F424" s="4">
        <v>0.3061405178113934</v>
      </c>
      <c r="G424" s="4">
        <v>0.26856063626339327</v>
      </c>
      <c r="H424" s="4">
        <v>0.6086288559790638</v>
      </c>
      <c r="I424" s="4">
        <v>0.33304610029401627</v>
      </c>
      <c r="J424" s="4">
        <v>0.48918325872401436</v>
      </c>
      <c r="K424" s="4">
        <v>0.37980135469783444</v>
      </c>
      <c r="L424" s="4">
        <v>0.32533392822346141</v>
      </c>
      <c r="M424" s="4">
        <v>0.49948408777724751</v>
      </c>
      <c r="N424" s="4">
        <v>0.36213153387609021</v>
      </c>
      <c r="O424" s="4">
        <v>0.3328483487143622</v>
      </c>
      <c r="P424" s="4">
        <v>0.5375524319102668</v>
      </c>
      <c r="Q424" s="4">
        <v>0.41848666726273615</v>
      </c>
      <c r="R424" s="4">
        <v>0.24751478623013173</v>
      </c>
      <c r="S424" s="4">
        <v>0.44866836066453075</v>
      </c>
      <c r="T424" s="4">
        <v>0.4336296854217615</v>
      </c>
      <c r="U424" s="4">
        <v>0.32473859722438886</v>
      </c>
      <c r="V424" s="4">
        <v>0.41100881985559512</v>
      </c>
      <c r="W424" s="4">
        <v>0.52405498445962262</v>
      </c>
      <c r="X424" s="4">
        <v>0.43970241896089324</v>
      </c>
    </row>
    <row r="425" spans="1:24" ht="15.5" x14ac:dyDescent="0.35">
      <c r="A425" s="4" t="s">
        <v>282</v>
      </c>
      <c r="B425" s="4" t="s">
        <v>633</v>
      </c>
      <c r="C425" s="4">
        <v>2</v>
      </c>
      <c r="D425" s="4">
        <v>0.57009360289702604</v>
      </c>
      <c r="E425" s="4">
        <v>0.37387248919259652</v>
      </c>
      <c r="F425" s="4">
        <v>0.30626462883212774</v>
      </c>
      <c r="G425" s="4">
        <v>0.26884732179611426</v>
      </c>
      <c r="H425" s="4">
        <v>0.60900918958692452</v>
      </c>
      <c r="I425" s="4">
        <v>0.33335208831108648</v>
      </c>
      <c r="J425" s="4">
        <v>0.48945337648145443</v>
      </c>
      <c r="K425" s="4">
        <v>0.37997512380933263</v>
      </c>
      <c r="L425" s="4">
        <v>0.32550686320191902</v>
      </c>
      <c r="M425" s="4">
        <v>0.50001951223151764</v>
      </c>
      <c r="N425" s="4">
        <v>0.36227401559385697</v>
      </c>
      <c r="O425" s="4">
        <v>0.33333284412733799</v>
      </c>
      <c r="P425" s="4">
        <v>0.53812626323362023</v>
      </c>
      <c r="Q425" s="4">
        <v>0.4188072975625084</v>
      </c>
      <c r="R425" s="4">
        <v>0.24751478623013173</v>
      </c>
      <c r="S425" s="4">
        <v>0.44905670604306325</v>
      </c>
      <c r="T425" s="4">
        <v>0.43422059573575889</v>
      </c>
      <c r="U425" s="4">
        <v>0.32500356378226553</v>
      </c>
      <c r="V425" s="4">
        <v>0.41130461605556318</v>
      </c>
      <c r="W425" s="4">
        <v>0.52468011886942034</v>
      </c>
      <c r="X425" s="4">
        <v>0.44016791777232078</v>
      </c>
    </row>
    <row r="426" spans="1:24" ht="15.5" x14ac:dyDescent="0.35">
      <c r="A426" s="4" t="s">
        <v>282</v>
      </c>
      <c r="B426" s="4" t="s">
        <v>634</v>
      </c>
      <c r="C426" s="4">
        <v>2</v>
      </c>
      <c r="D426" s="4">
        <v>0.57041535208837324</v>
      </c>
      <c r="E426" s="4">
        <v>0.37415353595208412</v>
      </c>
      <c r="F426" s="4">
        <v>0.30638873985286208</v>
      </c>
      <c r="G426" s="4">
        <v>0.26913400732883519</v>
      </c>
      <c r="H426" s="4">
        <v>0.60938952319478523</v>
      </c>
      <c r="I426" s="4">
        <v>0.33365807632815669</v>
      </c>
      <c r="J426" s="4">
        <v>0.48972349423889455</v>
      </c>
      <c r="K426" s="4">
        <v>0.38014889292083076</v>
      </c>
      <c r="L426" s="4">
        <v>0.32567979818037668</v>
      </c>
      <c r="M426" s="4">
        <v>0.50055493668578777</v>
      </c>
      <c r="N426" s="4">
        <v>0.36241649731162379</v>
      </c>
      <c r="O426" s="4">
        <v>0.33381733954031378</v>
      </c>
      <c r="P426" s="4">
        <v>0.53870009455697354</v>
      </c>
      <c r="Q426" s="4">
        <v>0.41912792786228065</v>
      </c>
      <c r="R426" s="4">
        <v>0.24751478623013173</v>
      </c>
      <c r="S426" s="4">
        <v>0.44944505142159574</v>
      </c>
      <c r="T426" s="4">
        <v>0.43481150604975632</v>
      </c>
      <c r="U426" s="4">
        <v>0.32526853034014225</v>
      </c>
      <c r="V426" s="4">
        <v>0.41160041225553123</v>
      </c>
      <c r="W426" s="4">
        <v>0.52530525327921795</v>
      </c>
      <c r="X426" s="4">
        <v>0.44063341658374827</v>
      </c>
    </row>
    <row r="427" spans="1:24" ht="15.5" x14ac:dyDescent="0.35">
      <c r="A427" s="4" t="s">
        <v>282</v>
      </c>
      <c r="B427" s="4" t="s">
        <v>635</v>
      </c>
      <c r="C427" s="4">
        <v>2</v>
      </c>
      <c r="D427" s="4">
        <v>0.57073710127972044</v>
      </c>
      <c r="E427" s="4">
        <v>0.37443458271157171</v>
      </c>
      <c r="F427" s="4">
        <v>0.30651285087359642</v>
      </c>
      <c r="G427" s="4">
        <v>0.26942069286155618</v>
      </c>
      <c r="H427" s="4">
        <v>0.60976985680264584</v>
      </c>
      <c r="I427" s="4">
        <v>0.33396406434522696</v>
      </c>
      <c r="J427" s="4">
        <v>0.48999361199633462</v>
      </c>
      <c r="K427" s="4">
        <v>0.38032266203232895</v>
      </c>
      <c r="L427" s="4">
        <v>0.32585273315883434</v>
      </c>
      <c r="M427" s="4">
        <v>0.50109036114005789</v>
      </c>
      <c r="N427" s="4">
        <v>0.36255897902939055</v>
      </c>
      <c r="O427" s="4">
        <v>0.33430183495328958</v>
      </c>
      <c r="P427" s="4">
        <v>0.53927392588032697</v>
      </c>
      <c r="Q427" s="4">
        <v>0.41944855816205284</v>
      </c>
      <c r="R427" s="4">
        <v>0.24751478623013173</v>
      </c>
      <c r="S427" s="4">
        <v>0.44983339680012818</v>
      </c>
      <c r="T427" s="4">
        <v>0.43540241636375371</v>
      </c>
      <c r="U427" s="4">
        <v>0.32553349689801891</v>
      </c>
      <c r="V427" s="4">
        <v>0.41189620845549924</v>
      </c>
      <c r="W427" s="4">
        <v>0.52593038768901568</v>
      </c>
      <c r="X427" s="4">
        <v>0.44109891539517576</v>
      </c>
    </row>
    <row r="428" spans="1:24" ht="15.5" x14ac:dyDescent="0.35">
      <c r="A428" s="4" t="s">
        <v>282</v>
      </c>
      <c r="B428" s="4" t="s">
        <v>636</v>
      </c>
      <c r="C428" s="4">
        <v>2</v>
      </c>
      <c r="D428" s="4">
        <v>0.57105885047106753</v>
      </c>
      <c r="E428" s="4">
        <v>0.37471562947105924</v>
      </c>
      <c r="F428" s="4">
        <v>0.30663696189433076</v>
      </c>
      <c r="G428" s="4">
        <v>0.26970737839427716</v>
      </c>
      <c r="H428" s="4">
        <v>0.61015019041050655</v>
      </c>
      <c r="I428" s="4">
        <v>0.33427005236229718</v>
      </c>
      <c r="J428" s="4">
        <v>0.49026372975377475</v>
      </c>
      <c r="K428" s="4">
        <v>0.38049643114382714</v>
      </c>
      <c r="L428" s="4">
        <v>0.326025668137292</v>
      </c>
      <c r="M428" s="4">
        <v>0.50162578559432802</v>
      </c>
      <c r="N428" s="4">
        <v>0.36270146074715737</v>
      </c>
      <c r="O428" s="4">
        <v>0.33478633036626532</v>
      </c>
      <c r="P428" s="4">
        <v>0.53984775720368039</v>
      </c>
      <c r="Q428" s="4">
        <v>0.41976918846182509</v>
      </c>
      <c r="R428" s="4">
        <v>0.24751478623013173</v>
      </c>
      <c r="S428" s="4">
        <v>0.45022174217866068</v>
      </c>
      <c r="T428" s="4">
        <v>0.43599332667775109</v>
      </c>
      <c r="U428" s="4">
        <v>0.32579846345589564</v>
      </c>
      <c r="V428" s="4">
        <v>0.41219200465546729</v>
      </c>
      <c r="W428" s="4">
        <v>0.5265555220988134</v>
      </c>
      <c r="X428" s="4">
        <v>0.44156441420660325</v>
      </c>
    </row>
    <row r="429" spans="1:24" ht="15.5" x14ac:dyDescent="0.35">
      <c r="A429" s="4" t="s">
        <v>282</v>
      </c>
      <c r="B429" s="4" t="s">
        <v>637</v>
      </c>
      <c r="C429" s="4">
        <v>2</v>
      </c>
      <c r="D429" s="4">
        <v>0.57138059966241472</v>
      </c>
      <c r="E429" s="4">
        <v>0.37499667623054678</v>
      </c>
      <c r="F429" s="4">
        <v>0.30676107291506516</v>
      </c>
      <c r="G429" s="4">
        <v>0.2699940639269981</v>
      </c>
      <c r="H429" s="4">
        <v>0.61053052401836727</v>
      </c>
      <c r="I429" s="4">
        <v>0.33457604037936745</v>
      </c>
      <c r="J429" s="4">
        <v>0.49053384751121482</v>
      </c>
      <c r="K429" s="4">
        <v>0.38067020025532528</v>
      </c>
      <c r="L429" s="4">
        <v>0.32619860311574966</v>
      </c>
      <c r="M429" s="4">
        <v>0.50216121004859815</v>
      </c>
      <c r="N429" s="4">
        <v>0.36284394246492419</v>
      </c>
      <c r="O429" s="4">
        <v>0.33527082577924111</v>
      </c>
      <c r="P429" s="4">
        <v>0.5404215885270337</v>
      </c>
      <c r="Q429" s="4">
        <v>0.42008981876159734</v>
      </c>
      <c r="R429" s="4">
        <v>0.24751478623013173</v>
      </c>
      <c r="S429" s="4">
        <v>0.45061008755719317</v>
      </c>
      <c r="T429" s="4">
        <v>0.43658423699174853</v>
      </c>
      <c r="U429" s="4">
        <v>0.32606343001377236</v>
      </c>
      <c r="V429" s="4">
        <v>0.41248780085543535</v>
      </c>
      <c r="W429" s="4">
        <v>0.52718065650861101</v>
      </c>
      <c r="X429" s="4">
        <v>0.44202991301803074</v>
      </c>
    </row>
    <row r="430" spans="1:24" ht="15.5" x14ac:dyDescent="0.35">
      <c r="A430" s="4" t="s">
        <v>282</v>
      </c>
      <c r="B430" s="4" t="s">
        <v>241</v>
      </c>
      <c r="C430" s="4">
        <v>2</v>
      </c>
      <c r="D430" s="4">
        <v>0.57170234885376192</v>
      </c>
      <c r="E430" s="4">
        <v>0.37527772299003437</v>
      </c>
      <c r="F430" s="4">
        <v>0.3068851839357995</v>
      </c>
      <c r="G430" s="4">
        <v>0.27028074945971908</v>
      </c>
      <c r="H430" s="4">
        <v>0.61091085762622799</v>
      </c>
      <c r="I430" s="4">
        <v>0.33488202839643766</v>
      </c>
      <c r="J430" s="4">
        <v>0.49080396526865494</v>
      </c>
      <c r="K430" s="4">
        <v>0.38084396936682346</v>
      </c>
      <c r="L430" s="4">
        <v>0.32637153809420733</v>
      </c>
      <c r="M430" s="4">
        <v>0.50269663450286828</v>
      </c>
      <c r="N430" s="4">
        <v>0.36298642418269095</v>
      </c>
      <c r="O430" s="4">
        <v>0.3357553211922169</v>
      </c>
      <c r="P430" s="4">
        <v>0.54099541985038713</v>
      </c>
      <c r="Q430" s="4">
        <v>0.4204104490613696</v>
      </c>
      <c r="R430" s="4">
        <v>0.24751478623013173</v>
      </c>
      <c r="S430" s="4">
        <v>0.45099843293572567</v>
      </c>
      <c r="T430" s="4">
        <v>0.43717514730574591</v>
      </c>
      <c r="U430" s="4">
        <v>0.32632839657164903</v>
      </c>
      <c r="V430" s="4">
        <v>0.41278359705540335</v>
      </c>
      <c r="W430" s="4">
        <v>0.52780579091840873</v>
      </c>
      <c r="X430" s="4">
        <v>0.44249541182945828</v>
      </c>
    </row>
    <row r="431" spans="1:24" ht="15.5" x14ac:dyDescent="0.35">
      <c r="A431" s="4" t="s">
        <v>282</v>
      </c>
      <c r="B431" s="4" t="s">
        <v>183</v>
      </c>
      <c r="C431" s="4">
        <v>2</v>
      </c>
      <c r="D431" s="4">
        <v>0.57202409804510912</v>
      </c>
      <c r="E431" s="4">
        <v>0.3755587697495219</v>
      </c>
      <c r="F431" s="4">
        <v>0.30700929495653384</v>
      </c>
      <c r="G431" s="4">
        <v>0.27056743499244007</v>
      </c>
      <c r="H431" s="4">
        <v>0.61129119123408859</v>
      </c>
      <c r="I431" s="4">
        <v>0.33518801641350787</v>
      </c>
      <c r="J431" s="4">
        <v>0.49107408302609501</v>
      </c>
      <c r="K431" s="4">
        <v>0.3810177384783216</v>
      </c>
      <c r="L431" s="4">
        <v>0.32654447307266499</v>
      </c>
      <c r="M431" s="4">
        <v>0.50323205895713841</v>
      </c>
      <c r="N431" s="4">
        <v>0.36312890590045777</v>
      </c>
      <c r="O431" s="4">
        <v>0.3362398166051927</v>
      </c>
      <c r="P431" s="4">
        <v>0.54156925117374055</v>
      </c>
      <c r="Q431" s="4">
        <v>0.42073107936114185</v>
      </c>
      <c r="R431" s="4">
        <v>0.24751478623013173</v>
      </c>
      <c r="S431" s="4">
        <v>0.45138677831425816</v>
      </c>
      <c r="T431" s="4">
        <v>0.4377660576197433</v>
      </c>
      <c r="U431" s="4">
        <v>0.32659336312952575</v>
      </c>
      <c r="V431" s="4">
        <v>0.41307939325537141</v>
      </c>
      <c r="W431" s="4">
        <v>0.52843092532820646</v>
      </c>
      <c r="X431" s="4">
        <v>0.44296091064088577</v>
      </c>
    </row>
    <row r="432" spans="1:24" ht="15.5" x14ac:dyDescent="0.35">
      <c r="A432" s="4" t="s">
        <v>282</v>
      </c>
      <c r="B432" s="4" t="s">
        <v>638</v>
      </c>
      <c r="C432" s="4">
        <v>2</v>
      </c>
      <c r="D432" s="4">
        <v>0.57234584723645632</v>
      </c>
      <c r="E432" s="4">
        <v>0.37583981650900949</v>
      </c>
      <c r="F432" s="4">
        <v>0.30713340597726818</v>
      </c>
      <c r="G432" s="4">
        <v>0.27085412052516106</v>
      </c>
      <c r="H432" s="4">
        <v>0.61167152484194931</v>
      </c>
      <c r="I432" s="4">
        <v>0.33549400443057814</v>
      </c>
      <c r="J432" s="4">
        <v>0.49134420078353513</v>
      </c>
      <c r="K432" s="4">
        <v>0.38119150758981979</v>
      </c>
      <c r="L432" s="4">
        <v>0.32671740805112265</v>
      </c>
      <c r="M432" s="4">
        <v>0.50376748341140853</v>
      </c>
      <c r="N432" s="4">
        <v>0.36327138761822453</v>
      </c>
      <c r="O432" s="4">
        <v>0.33672431201816844</v>
      </c>
      <c r="P432" s="4">
        <v>0.54214308249709386</v>
      </c>
      <c r="Q432" s="4">
        <v>0.4210517096609141</v>
      </c>
      <c r="R432" s="4">
        <v>0.24751478623013173</v>
      </c>
      <c r="S432" s="4">
        <v>0.4517751236927906</v>
      </c>
      <c r="T432" s="4">
        <v>0.43835696793374074</v>
      </c>
      <c r="U432" s="4">
        <v>0.32685832968740247</v>
      </c>
      <c r="V432" s="4">
        <v>0.41337518945533946</v>
      </c>
      <c r="W432" s="4">
        <v>0.52905605973800407</v>
      </c>
      <c r="X432" s="4">
        <v>0.44342640945231326</v>
      </c>
    </row>
    <row r="433" spans="1:24" ht="15.5" x14ac:dyDescent="0.35">
      <c r="A433" s="4" t="s">
        <v>282</v>
      </c>
      <c r="B433" s="4" t="s">
        <v>639</v>
      </c>
      <c r="C433" s="4">
        <v>2</v>
      </c>
      <c r="D433" s="4">
        <v>0.57266759642780352</v>
      </c>
      <c r="E433" s="4">
        <v>0.37612086326849703</v>
      </c>
      <c r="F433" s="4">
        <v>0.30725751699800252</v>
      </c>
      <c r="G433" s="4">
        <v>0.27114080605788204</v>
      </c>
      <c r="H433" s="4">
        <v>0.61205185844981003</v>
      </c>
      <c r="I433" s="4">
        <v>0.33579999244764835</v>
      </c>
      <c r="J433" s="4">
        <v>0.4916143185409752</v>
      </c>
      <c r="K433" s="4">
        <v>0.38136527670131798</v>
      </c>
      <c r="L433" s="4">
        <v>0.32689034302958025</v>
      </c>
      <c r="M433" s="4">
        <v>0.50430290786567866</v>
      </c>
      <c r="N433" s="4">
        <v>0.36341386933599135</v>
      </c>
      <c r="O433" s="4">
        <v>0.33720880743114423</v>
      </c>
      <c r="P433" s="4">
        <v>0.54271691382044729</v>
      </c>
      <c r="Q433" s="4">
        <v>0.42137233996068635</v>
      </c>
      <c r="R433" s="4">
        <v>0.24751478623013173</v>
      </c>
      <c r="S433" s="4">
        <v>0.4521634690713231</v>
      </c>
      <c r="T433" s="4">
        <v>0.43894787824773812</v>
      </c>
      <c r="U433" s="4">
        <v>0.32712329624527914</v>
      </c>
      <c r="V433" s="4">
        <v>0.41367098565530752</v>
      </c>
      <c r="W433" s="4">
        <v>0.52968119414780179</v>
      </c>
      <c r="X433" s="4">
        <v>0.44389190826374075</v>
      </c>
    </row>
    <row r="434" spans="1:24" ht="15.5" x14ac:dyDescent="0.35">
      <c r="A434" s="4" t="s">
        <v>282</v>
      </c>
      <c r="B434" s="4" t="s">
        <v>640</v>
      </c>
      <c r="C434" s="4">
        <v>2</v>
      </c>
      <c r="D434" s="4">
        <v>0.57298934561915071</v>
      </c>
      <c r="E434" s="4">
        <v>0.37640191002798462</v>
      </c>
      <c r="F434" s="4">
        <v>0.30738162801873686</v>
      </c>
      <c r="G434" s="4">
        <v>0.27142749159060298</v>
      </c>
      <c r="H434" s="4">
        <v>0.61243219205767074</v>
      </c>
      <c r="I434" s="4">
        <v>0.33610598046471862</v>
      </c>
      <c r="J434" s="4">
        <v>0.49188443629841533</v>
      </c>
      <c r="K434" s="4">
        <v>0.38153904581281611</v>
      </c>
      <c r="L434" s="4">
        <v>0.32706327800803792</v>
      </c>
      <c r="M434" s="4">
        <v>0.50483833231994879</v>
      </c>
      <c r="N434" s="4">
        <v>0.36355635105375816</v>
      </c>
      <c r="O434" s="4">
        <v>0.33769330284412002</v>
      </c>
      <c r="P434" s="4">
        <v>0.54329074514380071</v>
      </c>
      <c r="Q434" s="4">
        <v>0.4216929702604586</v>
      </c>
      <c r="R434" s="4">
        <v>0.24751478623013173</v>
      </c>
      <c r="S434" s="4">
        <v>0.45255181444985559</v>
      </c>
      <c r="T434" s="4">
        <v>0.43953878856173556</v>
      </c>
      <c r="U434" s="4">
        <v>0.32738826280315586</v>
      </c>
      <c r="V434" s="4">
        <v>0.41396678185527552</v>
      </c>
      <c r="W434" s="4">
        <v>0.5303063285575994</v>
      </c>
      <c r="X434" s="4">
        <v>0.44435740707516824</v>
      </c>
    </row>
    <row r="435" spans="1:24" ht="15.5" x14ac:dyDescent="0.35">
      <c r="A435" s="4" t="s">
        <v>282</v>
      </c>
      <c r="B435" s="4" t="s">
        <v>641</v>
      </c>
      <c r="C435" s="4">
        <v>2</v>
      </c>
      <c r="D435" s="4">
        <v>0.57331109481049791</v>
      </c>
      <c r="E435" s="4">
        <v>0.37668295678747216</v>
      </c>
      <c r="F435" s="4">
        <v>0.3075057390394712</v>
      </c>
      <c r="G435" s="4">
        <v>0.27171417712332396</v>
      </c>
      <c r="H435" s="4">
        <v>0.61281252566553135</v>
      </c>
      <c r="I435" s="4">
        <v>0.33641196848178884</v>
      </c>
      <c r="J435" s="4">
        <v>0.4921545540558554</v>
      </c>
      <c r="K435" s="4">
        <v>0.3817128149243143</v>
      </c>
      <c r="L435" s="4">
        <v>0.32723621298649558</v>
      </c>
      <c r="M435" s="4">
        <v>0.50537375677421892</v>
      </c>
      <c r="N435" s="4">
        <v>0.36369883277152493</v>
      </c>
      <c r="O435" s="4">
        <v>0.33817779825709582</v>
      </c>
      <c r="P435" s="4">
        <v>0.54386457646715403</v>
      </c>
      <c r="Q435" s="4">
        <v>0.42201360056023085</v>
      </c>
      <c r="R435" s="4">
        <v>0.24751478623013173</v>
      </c>
      <c r="S435" s="4">
        <v>0.45294015982838809</v>
      </c>
      <c r="T435" s="4">
        <v>0.44012969887573294</v>
      </c>
      <c r="U435" s="4">
        <v>0.32765322936103258</v>
      </c>
      <c r="V435" s="4">
        <v>0.41426257805524358</v>
      </c>
      <c r="W435" s="4">
        <v>0.53093146296739713</v>
      </c>
      <c r="X435" s="4">
        <v>0.44482290588659579</v>
      </c>
    </row>
    <row r="436" spans="1:24" ht="15.5" x14ac:dyDescent="0.35">
      <c r="A436" s="4" t="s">
        <v>282</v>
      </c>
      <c r="B436" s="4" t="s">
        <v>642</v>
      </c>
      <c r="C436" s="4">
        <v>2</v>
      </c>
      <c r="D436" s="4">
        <v>0.57363284400184511</v>
      </c>
      <c r="E436" s="4">
        <v>0.37696400354695975</v>
      </c>
      <c r="F436" s="4">
        <v>0.3076298500602056</v>
      </c>
      <c r="G436" s="4">
        <v>0.27200086265604495</v>
      </c>
      <c r="H436" s="4">
        <v>0.61319285927339207</v>
      </c>
      <c r="I436" s="4">
        <v>0.33671795649885905</v>
      </c>
      <c r="J436" s="4">
        <v>0.49242467181329552</v>
      </c>
      <c r="K436" s="4">
        <v>0.38188658403581249</v>
      </c>
      <c r="L436" s="4">
        <v>0.32740914796495324</v>
      </c>
      <c r="M436" s="4">
        <v>0.50590918122848905</v>
      </c>
      <c r="N436" s="4">
        <v>0.36384131448929175</v>
      </c>
      <c r="O436" s="4">
        <v>0.33866229367007161</v>
      </c>
      <c r="P436" s="4">
        <v>0.54443840779050745</v>
      </c>
      <c r="Q436" s="4">
        <v>0.4223342308600031</v>
      </c>
      <c r="R436" s="4">
        <v>0.24751478623013173</v>
      </c>
      <c r="S436" s="4">
        <v>0.45332850520692058</v>
      </c>
      <c r="T436" s="4">
        <v>0.44072060918973033</v>
      </c>
      <c r="U436" s="4">
        <v>0.32791819591890925</v>
      </c>
      <c r="V436" s="4">
        <v>0.41455837425521164</v>
      </c>
      <c r="W436" s="4">
        <v>0.53155659737719474</v>
      </c>
      <c r="X436" s="4">
        <v>0.44528840469802328</v>
      </c>
    </row>
    <row r="437" spans="1:24" ht="15.5" x14ac:dyDescent="0.35">
      <c r="A437" s="4" t="s">
        <v>282</v>
      </c>
      <c r="B437" s="4" t="s">
        <v>242</v>
      </c>
      <c r="C437" s="4">
        <v>2</v>
      </c>
      <c r="D437" s="4">
        <v>0.57395459319319231</v>
      </c>
      <c r="E437" s="4">
        <v>0.37724505030644728</v>
      </c>
      <c r="F437" s="4">
        <v>0.30775396108093994</v>
      </c>
      <c r="G437" s="4">
        <v>0.27228754818876594</v>
      </c>
      <c r="H437" s="4">
        <v>0.61357319288125278</v>
      </c>
      <c r="I437" s="4">
        <v>0.33702394451592932</v>
      </c>
      <c r="J437" s="4">
        <v>0.49269478957073559</v>
      </c>
      <c r="K437" s="4">
        <v>0.38206035314731063</v>
      </c>
      <c r="L437" s="4">
        <v>0.3275820829434109</v>
      </c>
      <c r="M437" s="4">
        <v>0.50644460568275917</v>
      </c>
      <c r="N437" s="4">
        <v>0.36398379620705856</v>
      </c>
      <c r="O437" s="4">
        <v>0.33914678908304741</v>
      </c>
      <c r="P437" s="4">
        <v>0.54501223911386087</v>
      </c>
      <c r="Q437" s="4">
        <v>0.42265486115977535</v>
      </c>
      <c r="R437" s="4">
        <v>0.24751478623013173</v>
      </c>
      <c r="S437" s="4">
        <v>0.45371685058545308</v>
      </c>
      <c r="T437" s="4">
        <v>0.44131151950372771</v>
      </c>
      <c r="U437" s="4">
        <v>0.32818316247678597</v>
      </c>
      <c r="V437" s="4">
        <v>0.41485417045517969</v>
      </c>
      <c r="W437" s="4">
        <v>0.53218173178699246</v>
      </c>
      <c r="X437" s="4">
        <v>0.44575390350945077</v>
      </c>
    </row>
    <row r="438" spans="1:24" ht="15.5" x14ac:dyDescent="0.35">
      <c r="A438" s="4" t="s">
        <v>282</v>
      </c>
      <c r="B438" s="4" t="s">
        <v>184</v>
      </c>
      <c r="C438" s="4">
        <v>2</v>
      </c>
      <c r="D438" s="4">
        <v>0.57427634238453951</v>
      </c>
      <c r="E438" s="4">
        <v>0.37752609706593487</v>
      </c>
      <c r="F438" s="4">
        <v>0.30787807210167428</v>
      </c>
      <c r="G438" s="4">
        <v>0.27257423372148692</v>
      </c>
      <c r="H438" s="4">
        <v>0.61395352648911339</v>
      </c>
      <c r="I438" s="4">
        <v>0.33732993253299953</v>
      </c>
      <c r="J438" s="4">
        <v>0.49296490732817572</v>
      </c>
      <c r="K438" s="4">
        <v>0.38223412225880882</v>
      </c>
      <c r="L438" s="4">
        <v>0.32775501792186856</v>
      </c>
      <c r="M438" s="4">
        <v>0.5069800301370293</v>
      </c>
      <c r="N438" s="4">
        <v>0.36412627792482533</v>
      </c>
      <c r="O438" s="4">
        <v>0.33963128449602314</v>
      </c>
      <c r="P438" s="4">
        <v>0.54558607043721419</v>
      </c>
      <c r="Q438" s="4">
        <v>0.4229754914595476</v>
      </c>
      <c r="R438" s="4">
        <v>0.24751478623013173</v>
      </c>
      <c r="S438" s="4">
        <v>0.45410519596398552</v>
      </c>
      <c r="T438" s="4">
        <v>0.44190242981772515</v>
      </c>
      <c r="U438" s="4">
        <v>0.32844812903466269</v>
      </c>
      <c r="V438" s="4">
        <v>0.4151499666551477</v>
      </c>
      <c r="W438" s="4">
        <v>0.53280686619679019</v>
      </c>
      <c r="X438" s="4">
        <v>0.44621940232087826</v>
      </c>
    </row>
    <row r="439" spans="1:24" ht="15.5" x14ac:dyDescent="0.35">
      <c r="A439" s="4" t="s">
        <v>282</v>
      </c>
      <c r="B439" s="4" t="s">
        <v>643</v>
      </c>
      <c r="C439" s="4">
        <v>2</v>
      </c>
      <c r="D439" s="4">
        <v>0.57459809157588659</v>
      </c>
      <c r="E439" s="4">
        <v>0.37780714382542241</v>
      </c>
      <c r="F439" s="4">
        <v>0.30800218312240862</v>
      </c>
      <c r="G439" s="4">
        <v>0.27286091925420786</v>
      </c>
      <c r="H439" s="4">
        <v>0.6143338600969741</v>
      </c>
      <c r="I439" s="4">
        <v>0.33763592055006975</v>
      </c>
      <c r="J439" s="4">
        <v>0.49323502508561579</v>
      </c>
      <c r="K439" s="4">
        <v>0.38240789137030701</v>
      </c>
      <c r="L439" s="4">
        <v>0.32792795290032623</v>
      </c>
      <c r="M439" s="4">
        <v>0.50751545459129943</v>
      </c>
      <c r="N439" s="4">
        <v>0.36426875964259214</v>
      </c>
      <c r="O439" s="4">
        <v>0.34011577990899894</v>
      </c>
      <c r="P439" s="4">
        <v>0.54615990176056761</v>
      </c>
      <c r="Q439" s="4">
        <v>0.42329612175931985</v>
      </c>
      <c r="R439" s="4">
        <v>0.24751478623013173</v>
      </c>
      <c r="S439" s="4">
        <v>0.45449354134251801</v>
      </c>
      <c r="T439" s="4">
        <v>0.44249334013172253</v>
      </c>
      <c r="U439" s="4">
        <v>0.32871309559253936</v>
      </c>
      <c r="V439" s="4">
        <v>0.41544576285511575</v>
      </c>
      <c r="W439" s="4">
        <v>0.5334320006065878</v>
      </c>
      <c r="X439" s="4">
        <v>0.44668490113230575</v>
      </c>
    </row>
    <row r="440" spans="1:24" ht="15.5" x14ac:dyDescent="0.35">
      <c r="A440" s="4" t="s">
        <v>282</v>
      </c>
      <c r="B440" s="4" t="s">
        <v>644</v>
      </c>
      <c r="C440" s="4">
        <v>2</v>
      </c>
      <c r="D440" s="4">
        <v>0.57491984076723379</v>
      </c>
      <c r="E440" s="4">
        <v>0.37808819058491</v>
      </c>
      <c r="F440" s="4">
        <v>0.30812629414314296</v>
      </c>
      <c r="G440" s="4">
        <v>0.27314760478692884</v>
      </c>
      <c r="H440" s="4">
        <v>0.61471419370483482</v>
      </c>
      <c r="I440" s="4">
        <v>0.33794190856714001</v>
      </c>
      <c r="J440" s="4">
        <v>0.49350514284305591</v>
      </c>
      <c r="K440" s="4">
        <v>0.38258166048180514</v>
      </c>
      <c r="L440" s="4">
        <v>0.32810088787878383</v>
      </c>
      <c r="M440" s="4">
        <v>0.50805087904556956</v>
      </c>
      <c r="N440" s="4">
        <v>0.36441124136035891</v>
      </c>
      <c r="O440" s="4">
        <v>0.34060027532197473</v>
      </c>
      <c r="P440" s="4">
        <v>0.54673373308392104</v>
      </c>
      <c r="Q440" s="4">
        <v>0.42361675205909205</v>
      </c>
      <c r="R440" s="4">
        <v>0.24751478623013173</v>
      </c>
      <c r="S440" s="4">
        <v>0.45488188672105051</v>
      </c>
      <c r="T440" s="4">
        <v>0.44308425044571997</v>
      </c>
      <c r="U440" s="4">
        <v>0.32897806215041608</v>
      </c>
      <c r="V440" s="4">
        <v>0.41574155905508381</v>
      </c>
      <c r="W440" s="4">
        <v>0.53405713501638552</v>
      </c>
      <c r="X440" s="4">
        <v>0.44715039994373329</v>
      </c>
    </row>
    <row r="441" spans="1:24" ht="15.5" x14ac:dyDescent="0.35">
      <c r="A441" s="4" t="s">
        <v>282</v>
      </c>
      <c r="B441" s="4" t="s">
        <v>645</v>
      </c>
      <c r="C441" s="4">
        <v>2</v>
      </c>
      <c r="D441" s="4">
        <v>0.57524158995858099</v>
      </c>
      <c r="E441" s="4">
        <v>0.37836923734439754</v>
      </c>
      <c r="F441" s="4">
        <v>0.30825040516387731</v>
      </c>
      <c r="G441" s="4">
        <v>0.27343429031964983</v>
      </c>
      <c r="H441" s="4">
        <v>0.61509452731269554</v>
      </c>
      <c r="I441" s="4">
        <v>0.33824789658421023</v>
      </c>
      <c r="J441" s="4">
        <v>0.49377526060049598</v>
      </c>
      <c r="K441" s="4">
        <v>0.38275542959330333</v>
      </c>
      <c r="L441" s="4">
        <v>0.32827382285724149</v>
      </c>
      <c r="M441" s="4">
        <v>0.50858630349983969</v>
      </c>
      <c r="N441" s="4">
        <v>0.36455372307812572</v>
      </c>
      <c r="O441" s="4">
        <v>0.34108477073495053</v>
      </c>
      <c r="P441" s="4">
        <v>0.54730756440727435</v>
      </c>
      <c r="Q441" s="4">
        <v>0.4239373823588643</v>
      </c>
      <c r="R441" s="4">
        <v>0.24751478623013173</v>
      </c>
      <c r="S441" s="4">
        <v>0.45527023209958301</v>
      </c>
      <c r="T441" s="4">
        <v>0.44367516075971736</v>
      </c>
      <c r="U441" s="4">
        <v>0.32924302870829281</v>
      </c>
      <c r="V441" s="4">
        <v>0.41603735525505181</v>
      </c>
      <c r="W441" s="4">
        <v>0.53468226942618324</v>
      </c>
      <c r="X441" s="4">
        <v>0.44761589875516078</v>
      </c>
    </row>
    <row r="442" spans="1:24" ht="15.5" x14ac:dyDescent="0.35">
      <c r="A442" s="4" t="s">
        <v>282</v>
      </c>
      <c r="B442" s="4" t="s">
        <v>646</v>
      </c>
      <c r="C442" s="4">
        <v>2</v>
      </c>
      <c r="D442" s="4">
        <v>0.57556333914992819</v>
      </c>
      <c r="E442" s="4">
        <v>0.37865028410388513</v>
      </c>
      <c r="F442" s="4">
        <v>0.30837451618461165</v>
      </c>
      <c r="G442" s="4">
        <v>0.27372097585237082</v>
      </c>
      <c r="H442" s="4">
        <v>0.61547486092055614</v>
      </c>
      <c r="I442" s="4">
        <v>0.33855388460128044</v>
      </c>
      <c r="J442" s="4">
        <v>0.4940453783579361</v>
      </c>
      <c r="K442" s="4">
        <v>0.38292919870480152</v>
      </c>
      <c r="L442" s="4">
        <v>0.32844675783569915</v>
      </c>
      <c r="M442" s="4">
        <v>0.50912172795410982</v>
      </c>
      <c r="N442" s="4">
        <v>0.36469620479589254</v>
      </c>
      <c r="O442" s="4">
        <v>0.34156926614792626</v>
      </c>
      <c r="P442" s="4">
        <v>0.54788139573062777</v>
      </c>
      <c r="Q442" s="4">
        <v>0.42425801265863655</v>
      </c>
      <c r="R442" s="4">
        <v>0.24751478623013173</v>
      </c>
      <c r="S442" s="4">
        <v>0.45565857747811545</v>
      </c>
      <c r="T442" s="4">
        <v>0.44426607107371474</v>
      </c>
      <c r="U442" s="4">
        <v>0.32950799526616947</v>
      </c>
      <c r="V442" s="4">
        <v>0.41633315145501987</v>
      </c>
      <c r="W442" s="4">
        <v>0.53530740383598086</v>
      </c>
      <c r="X442" s="4">
        <v>0.44808139756658827</v>
      </c>
    </row>
    <row r="443" spans="1:24" ht="15.5" x14ac:dyDescent="0.35">
      <c r="A443" s="4" t="s">
        <v>282</v>
      </c>
      <c r="B443" s="4" t="s">
        <v>647</v>
      </c>
      <c r="C443" s="4">
        <v>2</v>
      </c>
      <c r="D443" s="4">
        <v>0.57588508834127539</v>
      </c>
      <c r="E443" s="4">
        <v>0.37893133086337266</v>
      </c>
      <c r="F443" s="4">
        <v>0.30849862720534604</v>
      </c>
      <c r="G443" s="4">
        <v>0.27400766138509181</v>
      </c>
      <c r="H443" s="4">
        <v>0.61585519452841686</v>
      </c>
      <c r="I443" s="4">
        <v>0.33885987261835071</v>
      </c>
      <c r="J443" s="4">
        <v>0.49431549611537617</v>
      </c>
      <c r="K443" s="4">
        <v>0.38310296781629966</v>
      </c>
      <c r="L443" s="4">
        <v>0.32861969281415682</v>
      </c>
      <c r="M443" s="4">
        <v>0.50965715240837994</v>
      </c>
      <c r="N443" s="4">
        <v>0.3648386865136593</v>
      </c>
      <c r="O443" s="4">
        <v>0.34205376156090206</v>
      </c>
      <c r="P443" s="4">
        <v>0.54845522705398109</v>
      </c>
      <c r="Q443" s="4">
        <v>0.4245786429584088</v>
      </c>
      <c r="R443" s="4">
        <v>0.24751478623013173</v>
      </c>
      <c r="S443" s="4">
        <v>0.45604692285664794</v>
      </c>
      <c r="T443" s="4">
        <v>0.44485698138771218</v>
      </c>
      <c r="U443" s="4">
        <v>0.3297729618240462</v>
      </c>
      <c r="V443" s="4">
        <v>0.41662894765498792</v>
      </c>
      <c r="W443" s="4">
        <v>0.53593253824577858</v>
      </c>
      <c r="X443" s="4">
        <v>0.44854689637801576</v>
      </c>
    </row>
    <row r="444" spans="1:24" ht="15.5" x14ac:dyDescent="0.35">
      <c r="A444" s="4" t="s">
        <v>282</v>
      </c>
      <c r="B444" s="4" t="s">
        <v>243</v>
      </c>
      <c r="C444" s="4">
        <v>2</v>
      </c>
      <c r="D444" s="4">
        <v>0.57620683753262258</v>
      </c>
      <c r="E444" s="4">
        <v>0.37921237762286025</v>
      </c>
      <c r="F444" s="4">
        <v>0.30862273822608038</v>
      </c>
      <c r="G444" s="4">
        <v>0.27429434691781274</v>
      </c>
      <c r="H444" s="4">
        <v>0.61623552813627758</v>
      </c>
      <c r="I444" s="4">
        <v>0.33916586063542092</v>
      </c>
      <c r="J444" s="4">
        <v>0.4945856138728163</v>
      </c>
      <c r="K444" s="4">
        <v>0.38327673692779785</v>
      </c>
      <c r="L444" s="4">
        <v>0.32879262779261448</v>
      </c>
      <c r="M444" s="4">
        <v>0.51019257686265007</v>
      </c>
      <c r="N444" s="4">
        <v>0.36498116823142612</v>
      </c>
      <c r="O444" s="4">
        <v>0.34253825697387785</v>
      </c>
      <c r="P444" s="4">
        <v>0.54902905837733451</v>
      </c>
      <c r="Q444" s="4">
        <v>0.42489927325818105</v>
      </c>
      <c r="R444" s="4">
        <v>0.24751478623013173</v>
      </c>
      <c r="S444" s="4">
        <v>0.45643526823518044</v>
      </c>
      <c r="T444" s="4">
        <v>0.44544789170170956</v>
      </c>
      <c r="U444" s="4">
        <v>0.33003792838192292</v>
      </c>
      <c r="V444" s="4">
        <v>0.41692474385495598</v>
      </c>
      <c r="W444" s="4">
        <v>0.53655767265557619</v>
      </c>
      <c r="X444" s="4">
        <v>0.44901239518944325</v>
      </c>
    </row>
    <row r="445" spans="1:24" ht="15.5" x14ac:dyDescent="0.35">
      <c r="A445" s="4" t="s">
        <v>282</v>
      </c>
      <c r="B445" s="4" t="s">
        <v>185</v>
      </c>
      <c r="C445" s="4">
        <v>2</v>
      </c>
      <c r="D445" s="4">
        <v>0.57652858672396978</v>
      </c>
      <c r="E445" s="4">
        <v>0.37949342438234779</v>
      </c>
      <c r="F445" s="4">
        <v>0.30874684924681473</v>
      </c>
      <c r="G445" s="4">
        <v>0.27458103245053372</v>
      </c>
      <c r="H445" s="4">
        <v>0.61661586174413818</v>
      </c>
      <c r="I445" s="4">
        <v>0.33947184865249119</v>
      </c>
      <c r="J445" s="4">
        <v>0.49485573163025637</v>
      </c>
      <c r="K445" s="4">
        <v>0.38345050603929598</v>
      </c>
      <c r="L445" s="4">
        <v>0.32896556277107214</v>
      </c>
      <c r="M445" s="4">
        <v>0.5107280013169202</v>
      </c>
      <c r="N445" s="4">
        <v>0.36512364994919289</v>
      </c>
      <c r="O445" s="4">
        <v>0.34302275238685365</v>
      </c>
      <c r="P445" s="4">
        <v>0.54960288970068794</v>
      </c>
      <c r="Q445" s="4">
        <v>0.4252199035579533</v>
      </c>
      <c r="R445" s="4">
        <v>0.24751478623013173</v>
      </c>
      <c r="S445" s="4">
        <v>0.45682361361371293</v>
      </c>
      <c r="T445" s="4">
        <v>0.446038802015707</v>
      </c>
      <c r="U445" s="4">
        <v>0.33030289493979959</v>
      </c>
      <c r="V445" s="4">
        <v>0.41722054005492404</v>
      </c>
      <c r="W445" s="4">
        <v>0.53718280706537391</v>
      </c>
      <c r="X445" s="4">
        <v>0.44947789400087079</v>
      </c>
    </row>
    <row r="446" spans="1:24" ht="15.5" x14ac:dyDescent="0.35">
      <c r="A446" s="4" t="s">
        <v>282</v>
      </c>
      <c r="B446" s="4" t="s">
        <v>648</v>
      </c>
      <c r="C446" s="4">
        <v>2</v>
      </c>
      <c r="D446" s="4">
        <v>0.57685033591531698</v>
      </c>
      <c r="E446" s="4">
        <v>0.37977447114183538</v>
      </c>
      <c r="F446" s="4">
        <v>0.30887096026754907</v>
      </c>
      <c r="G446" s="4">
        <v>0.27486771798325471</v>
      </c>
      <c r="H446" s="4">
        <v>0.6169961953519989</v>
      </c>
      <c r="I446" s="4">
        <v>0.33977783666956141</v>
      </c>
      <c r="J446" s="4">
        <v>0.49512584938769649</v>
      </c>
      <c r="K446" s="4">
        <v>0.38362427515079417</v>
      </c>
      <c r="L446" s="4">
        <v>0.3291384977495298</v>
      </c>
      <c r="M446" s="4">
        <v>0.51126342577119033</v>
      </c>
      <c r="N446" s="4">
        <v>0.3652661316669597</v>
      </c>
      <c r="O446" s="4">
        <v>0.34350724779982944</v>
      </c>
      <c r="P446" s="4">
        <v>0.55017672102404136</v>
      </c>
      <c r="Q446" s="4">
        <v>0.42554053385772556</v>
      </c>
      <c r="R446" s="4">
        <v>0.24751478623013173</v>
      </c>
      <c r="S446" s="4">
        <v>0.45721195899224543</v>
      </c>
      <c r="T446" s="4">
        <v>0.44662971232970439</v>
      </c>
      <c r="U446" s="4">
        <v>0.33056786149767631</v>
      </c>
      <c r="V446" s="4">
        <v>0.41751633625489204</v>
      </c>
      <c r="W446" s="4">
        <v>0.53780794147517152</v>
      </c>
      <c r="X446" s="4">
        <v>0.44994339281229828</v>
      </c>
    </row>
    <row r="447" spans="1:24" ht="15.5" x14ac:dyDescent="0.35">
      <c r="A447" s="4" t="s">
        <v>282</v>
      </c>
      <c r="B447" s="4" t="s">
        <v>649</v>
      </c>
      <c r="C447" s="4">
        <v>2</v>
      </c>
      <c r="D447" s="4">
        <v>0.57717208510666418</v>
      </c>
      <c r="E447" s="4">
        <v>0.38005551790132291</v>
      </c>
      <c r="F447" s="4">
        <v>0.30899507128828341</v>
      </c>
      <c r="G447" s="4">
        <v>0.27515440351597564</v>
      </c>
      <c r="H447" s="4">
        <v>0.61737652895985962</v>
      </c>
      <c r="I447" s="4">
        <v>0.34008382468663162</v>
      </c>
      <c r="J447" s="4">
        <v>0.49539596714513656</v>
      </c>
      <c r="K447" s="4">
        <v>0.38379804426229236</v>
      </c>
      <c r="L447" s="4">
        <v>0.32931143272798746</v>
      </c>
      <c r="M447" s="4">
        <v>0.51179885022546046</v>
      </c>
      <c r="N447" s="4">
        <v>0.36540861338472652</v>
      </c>
      <c r="O447" s="4">
        <v>0.34399174321280518</v>
      </c>
      <c r="P447" s="4">
        <v>0.55075055234739467</v>
      </c>
      <c r="Q447" s="4">
        <v>0.42586116415749781</v>
      </c>
      <c r="R447" s="4">
        <v>0.24751478623013173</v>
      </c>
      <c r="S447" s="4">
        <v>0.45760030437077792</v>
      </c>
      <c r="T447" s="4">
        <v>0.44722062264370177</v>
      </c>
      <c r="U447" s="4">
        <v>0.33083282805555297</v>
      </c>
      <c r="V447" s="4">
        <v>0.4178121324548601</v>
      </c>
      <c r="W447" s="4">
        <v>0.53843307588496925</v>
      </c>
      <c r="X447" s="4">
        <v>0.45040889162372577</v>
      </c>
    </row>
    <row r="448" spans="1:24" ht="15.5" x14ac:dyDescent="0.35">
      <c r="A448" s="4" t="s">
        <v>282</v>
      </c>
      <c r="B448" s="4" t="s">
        <v>650</v>
      </c>
      <c r="C448" s="4">
        <v>2</v>
      </c>
      <c r="D448" s="4">
        <v>0.57749383429801138</v>
      </c>
      <c r="E448" s="4">
        <v>0.38033656466081051</v>
      </c>
      <c r="F448" s="4">
        <v>0.30911918230901775</v>
      </c>
      <c r="G448" s="4">
        <v>0.27544108904869663</v>
      </c>
      <c r="H448" s="4">
        <v>0.61775686256772033</v>
      </c>
      <c r="I448" s="4">
        <v>0.34038981270370189</v>
      </c>
      <c r="J448" s="4">
        <v>0.49566608490257669</v>
      </c>
      <c r="K448" s="4">
        <v>0.38397181337379049</v>
      </c>
      <c r="L448" s="4">
        <v>0.32948436770644507</v>
      </c>
      <c r="M448" s="4">
        <v>0.51233427467973058</v>
      </c>
      <c r="N448" s="4">
        <v>0.36555109510249328</v>
      </c>
      <c r="O448" s="4">
        <v>0.34447623862578097</v>
      </c>
      <c r="P448" s="4">
        <v>0.5513243836707481</v>
      </c>
      <c r="Q448" s="4">
        <v>0.42618179445727006</v>
      </c>
      <c r="R448" s="4">
        <v>0.24751478623013173</v>
      </c>
      <c r="S448" s="4">
        <v>0.45798864974931036</v>
      </c>
      <c r="T448" s="4">
        <v>0.44781153295769915</v>
      </c>
      <c r="U448" s="4">
        <v>0.3310977946134297</v>
      </c>
      <c r="V448" s="4">
        <v>0.41810792865482815</v>
      </c>
      <c r="W448" s="4">
        <v>0.53905821029476697</v>
      </c>
      <c r="X448" s="4">
        <v>0.45087439043515326</v>
      </c>
    </row>
    <row r="449" spans="1:24" ht="15.5" x14ac:dyDescent="0.35">
      <c r="A449" s="4" t="s">
        <v>282</v>
      </c>
      <c r="B449" s="4" t="s">
        <v>651</v>
      </c>
      <c r="C449" s="4">
        <v>2</v>
      </c>
      <c r="D449" s="4">
        <v>0.57781558348935858</v>
      </c>
      <c r="E449" s="4">
        <v>0.38061761142029804</v>
      </c>
      <c r="F449" s="4">
        <v>0.30924329332975209</v>
      </c>
      <c r="G449" s="4">
        <v>0.27572777458141762</v>
      </c>
      <c r="H449" s="4">
        <v>0.61813719617558094</v>
      </c>
      <c r="I449" s="4">
        <v>0.3406958007207721</v>
      </c>
      <c r="J449" s="4">
        <v>0.49593620266001676</v>
      </c>
      <c r="K449" s="4">
        <v>0.38414558248528868</v>
      </c>
      <c r="L449" s="4">
        <v>0.32965730268490273</v>
      </c>
      <c r="M449" s="4">
        <v>0.51286969913400071</v>
      </c>
      <c r="N449" s="4">
        <v>0.3656935768202601</v>
      </c>
      <c r="O449" s="4">
        <v>0.34496073403875677</v>
      </c>
      <c r="P449" s="4">
        <v>0.55189821499410141</v>
      </c>
      <c r="Q449" s="4">
        <v>0.42650242475704231</v>
      </c>
      <c r="R449" s="4">
        <v>0.24751478623013173</v>
      </c>
      <c r="S449" s="4">
        <v>0.45837699512784286</v>
      </c>
      <c r="T449" s="4">
        <v>0.44840244327169659</v>
      </c>
      <c r="U449" s="4">
        <v>0.33136276117130642</v>
      </c>
      <c r="V449" s="4">
        <v>0.41840372485479616</v>
      </c>
      <c r="W449" s="4">
        <v>0.53968334470456458</v>
      </c>
      <c r="X449" s="4">
        <v>0.45133988924658075</v>
      </c>
    </row>
    <row r="450" spans="1:24" ht="15.5" x14ac:dyDescent="0.35">
      <c r="A450" s="4" t="s">
        <v>282</v>
      </c>
      <c r="B450" s="4" t="s">
        <v>652</v>
      </c>
      <c r="C450" s="4">
        <v>2</v>
      </c>
      <c r="D450" s="4">
        <v>0.57813733268070577</v>
      </c>
      <c r="E450" s="4">
        <v>0.38089865817978563</v>
      </c>
      <c r="F450" s="4">
        <v>0.30936740435048643</v>
      </c>
      <c r="G450" s="4">
        <v>0.2760144601141386</v>
      </c>
      <c r="H450" s="4">
        <v>0.61851752978344166</v>
      </c>
      <c r="I450" s="4">
        <v>0.34100178873784237</v>
      </c>
      <c r="J450" s="4">
        <v>0.49620632041745688</v>
      </c>
      <c r="K450" s="4">
        <v>0.38431935159678687</v>
      </c>
      <c r="L450" s="4">
        <v>0.32983023766336039</v>
      </c>
      <c r="M450" s="4">
        <v>0.51340512358827084</v>
      </c>
      <c r="N450" s="4">
        <v>0.36583605853802686</v>
      </c>
      <c r="O450" s="4">
        <v>0.34544522945173256</v>
      </c>
      <c r="P450" s="4">
        <v>0.55247204631745483</v>
      </c>
      <c r="Q450" s="4">
        <v>0.42682305505681456</v>
      </c>
      <c r="R450" s="4">
        <v>0.24751478623013173</v>
      </c>
      <c r="S450" s="4">
        <v>0.45876534050637535</v>
      </c>
      <c r="T450" s="4">
        <v>0.44899335358569398</v>
      </c>
      <c r="U450" s="4">
        <v>0.33162772772918309</v>
      </c>
      <c r="V450" s="4">
        <v>0.41869952105476421</v>
      </c>
      <c r="W450" s="4">
        <v>0.54030847911436231</v>
      </c>
      <c r="X450" s="4">
        <v>0.45180538805800829</v>
      </c>
    </row>
    <row r="451" spans="1:24" ht="15.5" x14ac:dyDescent="0.35">
      <c r="A451" s="4" t="s">
        <v>282</v>
      </c>
      <c r="B451" s="4" t="s">
        <v>244</v>
      </c>
      <c r="C451" s="4">
        <v>2</v>
      </c>
      <c r="D451" s="4">
        <v>0.57845908187205297</v>
      </c>
      <c r="E451" s="4">
        <v>0.38117970493927317</v>
      </c>
      <c r="F451" s="4">
        <v>0.30949151537122083</v>
      </c>
      <c r="G451" s="4">
        <v>0.27630114564685959</v>
      </c>
      <c r="H451" s="4">
        <v>0.61889786339130237</v>
      </c>
      <c r="I451" s="4">
        <v>0.34130777675491258</v>
      </c>
      <c r="J451" s="4">
        <v>0.49647643817489695</v>
      </c>
      <c r="K451" s="4">
        <v>0.38449312070828501</v>
      </c>
      <c r="L451" s="4">
        <v>0.33000317264181805</v>
      </c>
      <c r="M451" s="4">
        <v>0.51394054804254097</v>
      </c>
      <c r="N451" s="4">
        <v>0.36597854025579368</v>
      </c>
      <c r="O451" s="4">
        <v>0.3459297248647083</v>
      </c>
      <c r="P451" s="4">
        <v>0.55304587764080826</v>
      </c>
      <c r="Q451" s="4">
        <v>0.42714368535658676</v>
      </c>
      <c r="R451" s="4">
        <v>0.24751478623013173</v>
      </c>
      <c r="S451" s="4">
        <v>0.45915368588490785</v>
      </c>
      <c r="T451" s="4">
        <v>0.44958426389969142</v>
      </c>
      <c r="U451" s="4">
        <v>0.33189269428705981</v>
      </c>
      <c r="V451" s="4">
        <v>0.41899531725473227</v>
      </c>
      <c r="W451" s="4">
        <v>0.54093361352415992</v>
      </c>
      <c r="X451" s="4">
        <v>0.45227088686943578</v>
      </c>
    </row>
    <row r="452" spans="1:24" ht="15.5" x14ac:dyDescent="0.35">
      <c r="A452" s="4" t="s">
        <v>282</v>
      </c>
      <c r="B452" s="4" t="s">
        <v>186</v>
      </c>
      <c r="C452" s="4">
        <v>2</v>
      </c>
      <c r="D452" s="4">
        <v>0.57878083106340006</v>
      </c>
      <c r="E452" s="4">
        <v>0.3814607516987607</v>
      </c>
      <c r="F452" s="4">
        <v>0.30961562639195517</v>
      </c>
      <c r="G452" s="4">
        <v>0.27658783117958052</v>
      </c>
      <c r="H452" s="4">
        <v>0.61927819699916309</v>
      </c>
      <c r="I452" s="4">
        <v>0.3416137647719828</v>
      </c>
      <c r="J452" s="4">
        <v>0.49674655593233707</v>
      </c>
      <c r="K452" s="4">
        <v>0.3846668898197832</v>
      </c>
      <c r="L452" s="4">
        <v>0.33017610762027572</v>
      </c>
      <c r="M452" s="4">
        <v>0.5144759724968111</v>
      </c>
      <c r="N452" s="4">
        <v>0.3661210219735605</v>
      </c>
      <c r="O452" s="4">
        <v>0.34641422027768409</v>
      </c>
      <c r="P452" s="4">
        <v>0.55361970896416168</v>
      </c>
      <c r="Q452" s="4">
        <v>0.42746431565635901</v>
      </c>
      <c r="R452" s="4">
        <v>0.24751478623013173</v>
      </c>
      <c r="S452" s="4">
        <v>0.45954203126344034</v>
      </c>
      <c r="T452" s="4">
        <v>0.4501751742136888</v>
      </c>
      <c r="U452" s="4">
        <v>0.33215766084493653</v>
      </c>
      <c r="V452" s="4">
        <v>0.41929111345470033</v>
      </c>
      <c r="W452" s="4">
        <v>0.54155874793395764</v>
      </c>
      <c r="X452" s="4">
        <v>0.45273638568086327</v>
      </c>
    </row>
    <row r="453" spans="1:24" ht="15.5" x14ac:dyDescent="0.35">
      <c r="A453" s="4" t="s">
        <v>282</v>
      </c>
      <c r="B453" s="4" t="s">
        <v>653</v>
      </c>
      <c r="C453" s="4">
        <v>2</v>
      </c>
      <c r="D453" s="4">
        <v>0.57910258025474726</v>
      </c>
      <c r="E453" s="4">
        <v>0.38174179845824829</v>
      </c>
      <c r="F453" s="4">
        <v>0.30973973741268951</v>
      </c>
      <c r="G453" s="4">
        <v>0.27687451671230151</v>
      </c>
      <c r="H453" s="4">
        <v>0.61965853060702369</v>
      </c>
      <c r="I453" s="4">
        <v>0.34191975278905307</v>
      </c>
      <c r="J453" s="4">
        <v>0.49701667368977714</v>
      </c>
      <c r="K453" s="4">
        <v>0.38484065893128139</v>
      </c>
      <c r="L453" s="4">
        <v>0.33034904259873338</v>
      </c>
      <c r="M453" s="4">
        <v>0.51501139695108122</v>
      </c>
      <c r="N453" s="4">
        <v>0.36626350369132726</v>
      </c>
      <c r="O453" s="4">
        <v>0.34689871569065989</v>
      </c>
      <c r="P453" s="4">
        <v>0.554193540287515</v>
      </c>
      <c r="Q453" s="4">
        <v>0.42778494595613126</v>
      </c>
      <c r="R453" s="4">
        <v>0.24751478623013173</v>
      </c>
      <c r="S453" s="4">
        <v>0.45993037664197278</v>
      </c>
      <c r="T453" s="4">
        <v>0.45076608452768618</v>
      </c>
      <c r="U453" s="4">
        <v>0.3324226274028132</v>
      </c>
      <c r="V453" s="4">
        <v>0.41958690965466833</v>
      </c>
      <c r="W453" s="4">
        <v>0.54218388234375536</v>
      </c>
      <c r="X453" s="4">
        <v>0.45320188449229076</v>
      </c>
    </row>
    <row r="454" spans="1:24" ht="15.5" x14ac:dyDescent="0.35">
      <c r="A454" s="4" t="s">
        <v>282</v>
      </c>
      <c r="B454" s="4" t="s">
        <v>654</v>
      </c>
      <c r="C454" s="4">
        <v>2</v>
      </c>
      <c r="D454" s="4">
        <v>0.57942432944609445</v>
      </c>
      <c r="E454" s="4">
        <v>0.38202284521773588</v>
      </c>
      <c r="F454" s="4">
        <v>0.30986384843342385</v>
      </c>
      <c r="G454" s="4">
        <v>0.2771612022450225</v>
      </c>
      <c r="H454" s="4">
        <v>0.62003886421488441</v>
      </c>
      <c r="I454" s="4">
        <v>0.34222574080612328</v>
      </c>
      <c r="J454" s="4">
        <v>0.49728679144721721</v>
      </c>
      <c r="K454" s="4">
        <v>0.38501442804277952</v>
      </c>
      <c r="L454" s="4">
        <v>0.33052197757719104</v>
      </c>
      <c r="M454" s="4">
        <v>0.51554682140535135</v>
      </c>
      <c r="N454" s="4">
        <v>0.36640598540909408</v>
      </c>
      <c r="O454" s="4">
        <v>0.34738321110363568</v>
      </c>
      <c r="P454" s="4">
        <v>0.55476737161086842</v>
      </c>
      <c r="Q454" s="4">
        <v>0.42810557625590351</v>
      </c>
      <c r="R454" s="4">
        <v>0.24751478623013173</v>
      </c>
      <c r="S454" s="4">
        <v>0.46031872202050528</v>
      </c>
      <c r="T454" s="4">
        <v>0.45135699484168362</v>
      </c>
      <c r="U454" s="4">
        <v>0.33268759396068992</v>
      </c>
      <c r="V454" s="4">
        <v>0.41988270585463638</v>
      </c>
      <c r="W454" s="4">
        <v>0.54280901675355298</v>
      </c>
      <c r="X454" s="4">
        <v>0.45366738330371825</v>
      </c>
    </row>
    <row r="455" spans="1:24" ht="15.5" x14ac:dyDescent="0.35">
      <c r="A455" s="4" t="s">
        <v>282</v>
      </c>
      <c r="B455" s="4" t="s">
        <v>655</v>
      </c>
      <c r="C455" s="4">
        <v>2</v>
      </c>
      <c r="D455" s="4">
        <v>0.57974607863744165</v>
      </c>
      <c r="E455" s="4">
        <v>0.38230389197722342</v>
      </c>
      <c r="F455" s="4">
        <v>0.30998795945415819</v>
      </c>
      <c r="G455" s="4">
        <v>0.27744788777774348</v>
      </c>
      <c r="H455" s="4">
        <v>0.62041919782274513</v>
      </c>
      <c r="I455" s="4">
        <v>0.34253172882319349</v>
      </c>
      <c r="J455" s="4">
        <v>0.49755690920465734</v>
      </c>
      <c r="K455" s="4">
        <v>0.38518819715427771</v>
      </c>
      <c r="L455" s="4">
        <v>0.33069491255564865</v>
      </c>
      <c r="M455" s="4">
        <v>0.51608224585962148</v>
      </c>
      <c r="N455" s="4">
        <v>0.36654846712686084</v>
      </c>
      <c r="O455" s="4">
        <v>0.34786770651661147</v>
      </c>
      <c r="P455" s="4">
        <v>0.55534120293422173</v>
      </c>
      <c r="Q455" s="4">
        <v>0.42842620655567576</v>
      </c>
      <c r="R455" s="4">
        <v>0.24751478623013173</v>
      </c>
      <c r="S455" s="4">
        <v>0.46070706739903777</v>
      </c>
      <c r="T455" s="4">
        <v>0.45194790515568101</v>
      </c>
      <c r="U455" s="4">
        <v>0.33295256051856659</v>
      </c>
      <c r="V455" s="4">
        <v>0.42017850205460444</v>
      </c>
      <c r="W455" s="4">
        <v>0.5434341511633507</v>
      </c>
      <c r="X455" s="4">
        <v>0.4541328821151458</v>
      </c>
    </row>
    <row r="456" spans="1:24" ht="15.5" x14ac:dyDescent="0.35">
      <c r="A456" s="4" t="s">
        <v>282</v>
      </c>
      <c r="B456" s="4" t="s">
        <v>656</v>
      </c>
      <c r="C456" s="4">
        <v>2</v>
      </c>
      <c r="D456" s="4">
        <v>0.58006782782878885</v>
      </c>
      <c r="E456" s="4">
        <v>0.38258493873671096</v>
      </c>
      <c r="F456" s="4">
        <v>0.31011207047489253</v>
      </c>
      <c r="G456" s="4">
        <v>0.27773457331046447</v>
      </c>
      <c r="H456" s="4">
        <v>0.62079953143060584</v>
      </c>
      <c r="I456" s="4">
        <v>0.34283771684026376</v>
      </c>
      <c r="J456" s="4">
        <v>0.49782702696209746</v>
      </c>
      <c r="K456" s="4">
        <v>0.3853619662657759</v>
      </c>
      <c r="L456" s="4">
        <v>0.33086784753410631</v>
      </c>
      <c r="M456" s="4">
        <v>0.51661767031389172</v>
      </c>
      <c r="N456" s="4">
        <v>0.36669094884462766</v>
      </c>
      <c r="O456" s="4">
        <v>0.34835220192958727</v>
      </c>
      <c r="P456" s="4">
        <v>0.55591503425757516</v>
      </c>
      <c r="Q456" s="4">
        <v>0.42874683685544801</v>
      </c>
      <c r="R456" s="4">
        <v>0.24751478623013173</v>
      </c>
      <c r="S456" s="4">
        <v>0.46109541277757027</v>
      </c>
      <c r="T456" s="4">
        <v>0.45253881546967845</v>
      </c>
      <c r="U456" s="4">
        <v>0.33321752707644331</v>
      </c>
      <c r="V456" s="4">
        <v>0.4204742982545725</v>
      </c>
      <c r="W456" s="4">
        <v>0.54405928557314831</v>
      </c>
      <c r="X456" s="4">
        <v>0.45459838092657329</v>
      </c>
    </row>
    <row r="457" spans="1:24" ht="15.5" x14ac:dyDescent="0.35">
      <c r="A457" s="4" t="s">
        <v>282</v>
      </c>
      <c r="B457" s="4" t="s">
        <v>657</v>
      </c>
      <c r="C457" s="4">
        <v>2</v>
      </c>
      <c r="D457" s="4">
        <v>0.58038957702013605</v>
      </c>
      <c r="E457" s="4">
        <v>0.38286598549619855</v>
      </c>
      <c r="F457" s="4">
        <v>0.31023618149562687</v>
      </c>
      <c r="G457" s="4">
        <v>0.2780212588431854</v>
      </c>
      <c r="H457" s="4">
        <v>0.62117986503846645</v>
      </c>
      <c r="I457" s="4">
        <v>0.34314370485733398</v>
      </c>
      <c r="J457" s="4">
        <v>0.49809714471953753</v>
      </c>
      <c r="K457" s="4">
        <v>0.38553573537727404</v>
      </c>
      <c r="L457" s="4">
        <v>0.33104078251256397</v>
      </c>
      <c r="M457" s="4">
        <v>0.51715309476816185</v>
      </c>
      <c r="N457" s="4">
        <v>0.36683343056239448</v>
      </c>
      <c r="O457" s="4">
        <v>0.34883669734256301</v>
      </c>
      <c r="P457" s="4">
        <v>0.55648886558092858</v>
      </c>
      <c r="Q457" s="4">
        <v>0.42906746715522026</v>
      </c>
      <c r="R457" s="4">
        <v>0.24751478623013173</v>
      </c>
      <c r="S457" s="4">
        <v>0.46148375815610276</v>
      </c>
      <c r="T457" s="4">
        <v>0.45312972578367583</v>
      </c>
      <c r="U457" s="4">
        <v>0.33348249363432003</v>
      </c>
      <c r="V457" s="4">
        <v>0.4207700944545405</v>
      </c>
      <c r="W457" s="4">
        <v>0.54468441998294603</v>
      </c>
      <c r="X457" s="4">
        <v>0.45506387973800078</v>
      </c>
    </row>
    <row r="458" spans="1:24" ht="15.5" x14ac:dyDescent="0.35">
      <c r="A458" s="4" t="s">
        <v>282</v>
      </c>
      <c r="B458" s="4" t="s">
        <v>245</v>
      </c>
      <c r="C458" s="4">
        <v>2</v>
      </c>
      <c r="D458" s="4">
        <v>0.58071132621148325</v>
      </c>
      <c r="E458" s="4">
        <v>0.38314703225568608</v>
      </c>
      <c r="F458" s="4">
        <v>0.31036029251636121</v>
      </c>
      <c r="G458" s="4">
        <v>0.27830794437590639</v>
      </c>
      <c r="H458" s="4">
        <v>0.62156019864632717</v>
      </c>
      <c r="I458" s="4">
        <v>0.34344969287440419</v>
      </c>
      <c r="J458" s="4">
        <v>0.4983672624769776</v>
      </c>
      <c r="K458" s="4">
        <v>0.38570950448877223</v>
      </c>
      <c r="L458" s="4">
        <v>0.33121371749102163</v>
      </c>
      <c r="M458" s="4">
        <v>0.51768851922243198</v>
      </c>
      <c r="N458" s="4">
        <v>0.36697591228016124</v>
      </c>
      <c r="O458" s="4">
        <v>0.3493211927555388</v>
      </c>
      <c r="P458" s="4">
        <v>0.55706269690428201</v>
      </c>
      <c r="Q458" s="4">
        <v>0.42938809745499251</v>
      </c>
      <c r="R458" s="4">
        <v>0.24751478623013173</v>
      </c>
      <c r="S458" s="4">
        <v>0.4618721035346352</v>
      </c>
      <c r="T458" s="4">
        <v>0.45372063609767321</v>
      </c>
      <c r="U458" s="4">
        <v>0.3337474601921967</v>
      </c>
      <c r="V458" s="4">
        <v>0.42106589065450856</v>
      </c>
      <c r="W458" s="4">
        <v>0.54530955439274376</v>
      </c>
      <c r="X458" s="4">
        <v>0.45552937854942827</v>
      </c>
    </row>
    <row r="459" spans="1:24" ht="15.5" x14ac:dyDescent="0.35">
      <c r="A459" s="4" t="s">
        <v>282</v>
      </c>
      <c r="B459" s="4" t="s">
        <v>187</v>
      </c>
      <c r="C459" s="4">
        <v>2</v>
      </c>
      <c r="D459" s="4">
        <v>0.58103307540283045</v>
      </c>
      <c r="E459" s="4">
        <v>0.38342807901517367</v>
      </c>
      <c r="F459" s="4">
        <v>0.31048440353709561</v>
      </c>
      <c r="G459" s="4">
        <v>0.27859462990862738</v>
      </c>
      <c r="H459" s="4">
        <v>0.62194053225418788</v>
      </c>
      <c r="I459" s="4">
        <v>0.34375568089147446</v>
      </c>
      <c r="J459" s="4">
        <v>0.49863738023441773</v>
      </c>
      <c r="K459" s="4">
        <v>0.38588327360027042</v>
      </c>
      <c r="L459" s="4">
        <v>0.33138665246947929</v>
      </c>
      <c r="M459" s="4">
        <v>0.5182239436767021</v>
      </c>
      <c r="N459" s="4">
        <v>0.36711839399792806</v>
      </c>
      <c r="O459" s="4">
        <v>0.34980568816851459</v>
      </c>
      <c r="P459" s="4">
        <v>0.55763652822763532</v>
      </c>
      <c r="Q459" s="4">
        <v>0.42970872775476476</v>
      </c>
      <c r="R459" s="4">
        <v>0.24751478623013173</v>
      </c>
      <c r="S459" s="4">
        <v>0.4622604489131677</v>
      </c>
      <c r="T459" s="4">
        <v>0.4543115464116706</v>
      </c>
      <c r="U459" s="4">
        <v>0.33401242675007342</v>
      </c>
      <c r="V459" s="4">
        <v>0.42136168685447661</v>
      </c>
      <c r="W459" s="4">
        <v>0.54593468880254137</v>
      </c>
      <c r="X459" s="4">
        <v>0.45599487736085575</v>
      </c>
    </row>
    <row r="460" spans="1:24" ht="15.5" x14ac:dyDescent="0.35">
      <c r="A460" s="4" t="s">
        <v>282</v>
      </c>
      <c r="B460" s="4" t="s">
        <v>658</v>
      </c>
      <c r="C460" s="4">
        <v>2</v>
      </c>
      <c r="D460" s="4">
        <v>0.58135482459417764</v>
      </c>
      <c r="E460" s="4">
        <v>0.38370912577466121</v>
      </c>
      <c r="F460" s="4">
        <v>0.31060851455782995</v>
      </c>
      <c r="G460" s="4">
        <v>0.27888131544134837</v>
      </c>
      <c r="H460" s="4">
        <v>0.62232086586204849</v>
      </c>
      <c r="I460" s="4">
        <v>0.34406166890854467</v>
      </c>
      <c r="J460" s="4">
        <v>0.49890749799185785</v>
      </c>
      <c r="K460" s="4">
        <v>0.38605704271176855</v>
      </c>
      <c r="L460" s="4">
        <v>0.33155958744793695</v>
      </c>
      <c r="M460" s="4">
        <v>0.51875936813097223</v>
      </c>
      <c r="N460" s="4">
        <v>0.36726087571569488</v>
      </c>
      <c r="O460" s="4">
        <v>0.35029018358149033</v>
      </c>
      <c r="P460" s="4">
        <v>0.55821035955098874</v>
      </c>
      <c r="Q460" s="4">
        <v>0.43002935805453701</v>
      </c>
      <c r="R460" s="4">
        <v>0.24751478623013173</v>
      </c>
      <c r="S460" s="4">
        <v>0.46264879429170019</v>
      </c>
      <c r="T460" s="4">
        <v>0.45490245672566804</v>
      </c>
      <c r="U460" s="4">
        <v>0.33427739330795014</v>
      </c>
      <c r="V460" s="4">
        <v>0.42165748305444462</v>
      </c>
      <c r="W460" s="4">
        <v>0.54655982321233909</v>
      </c>
      <c r="X460" s="4">
        <v>0.4564603761722833</v>
      </c>
    </row>
    <row r="461" spans="1:24" ht="15.5" x14ac:dyDescent="0.35">
      <c r="A461" s="4" t="s">
        <v>282</v>
      </c>
      <c r="B461" s="4" t="s">
        <v>659</v>
      </c>
      <c r="C461" s="4">
        <v>2</v>
      </c>
      <c r="D461" s="4">
        <v>0.58167657378552484</v>
      </c>
      <c r="E461" s="4">
        <v>0.3839901725341488</v>
      </c>
      <c r="F461" s="4">
        <v>0.31073262557856429</v>
      </c>
      <c r="G461" s="4">
        <v>0.2791680009740693</v>
      </c>
      <c r="H461" s="4">
        <v>0.62270119946990921</v>
      </c>
      <c r="I461" s="4">
        <v>0.34436765692561494</v>
      </c>
      <c r="J461" s="4">
        <v>0.49917761574929792</v>
      </c>
      <c r="K461" s="4">
        <v>0.38623081182326674</v>
      </c>
      <c r="L461" s="4">
        <v>0.33173252242639462</v>
      </c>
      <c r="M461" s="4">
        <v>0.51929479258524236</v>
      </c>
      <c r="N461" s="4">
        <v>0.36740335743346164</v>
      </c>
      <c r="O461" s="4">
        <v>0.35077467899446613</v>
      </c>
      <c r="P461" s="4">
        <v>0.55878419087434206</v>
      </c>
      <c r="Q461" s="4">
        <v>0.43034998835430927</v>
      </c>
      <c r="R461" s="4">
        <v>0.24751478623013173</v>
      </c>
      <c r="S461" s="4">
        <v>0.46303713967023269</v>
      </c>
      <c r="T461" s="4">
        <v>0.45549336703966542</v>
      </c>
      <c r="U461" s="4">
        <v>0.33454235986582681</v>
      </c>
      <c r="V461" s="4">
        <v>0.42195327925441267</v>
      </c>
      <c r="W461" s="4">
        <v>0.5471849576221367</v>
      </c>
      <c r="X461" s="4">
        <v>0.45692587498371079</v>
      </c>
    </row>
    <row r="462" spans="1:24" ht="15.5" x14ac:dyDescent="0.35">
      <c r="A462" s="4" t="s">
        <v>282</v>
      </c>
      <c r="B462" s="4" t="s">
        <v>660</v>
      </c>
      <c r="C462" s="4">
        <v>2</v>
      </c>
      <c r="D462" s="4">
        <v>0.58199832297687204</v>
      </c>
      <c r="E462" s="4">
        <v>0.38427121929363633</v>
      </c>
      <c r="F462" s="4">
        <v>0.31085673659929863</v>
      </c>
      <c r="G462" s="4">
        <v>0.27945468650679028</v>
      </c>
      <c r="H462" s="4">
        <v>0.62308153307776992</v>
      </c>
      <c r="I462" s="4">
        <v>0.34467364494268515</v>
      </c>
      <c r="J462" s="4">
        <v>0.49944773350673799</v>
      </c>
      <c r="K462" s="4">
        <v>0.38640458093476493</v>
      </c>
      <c r="L462" s="4">
        <v>0.33190545740485222</v>
      </c>
      <c r="M462" s="4">
        <v>0.51983021703951249</v>
      </c>
      <c r="N462" s="4">
        <v>0.36754583915122846</v>
      </c>
      <c r="O462" s="4">
        <v>0.35125917440744192</v>
      </c>
      <c r="P462" s="4">
        <v>0.55935802219769548</v>
      </c>
      <c r="Q462" s="4">
        <v>0.43067061865408152</v>
      </c>
      <c r="R462" s="4">
        <v>0.24751478623013173</v>
      </c>
      <c r="S462" s="4">
        <v>0.46342548504876518</v>
      </c>
      <c r="T462" s="4">
        <v>0.45608427735366286</v>
      </c>
      <c r="U462" s="4">
        <v>0.33480732642370353</v>
      </c>
      <c r="V462" s="4">
        <v>0.42224907545438073</v>
      </c>
      <c r="W462" s="4">
        <v>0.54781009203193443</v>
      </c>
      <c r="X462" s="4">
        <v>0.45739137379513828</v>
      </c>
    </row>
    <row r="463" spans="1:24" ht="15.5" x14ac:dyDescent="0.35">
      <c r="A463" s="4" t="s">
        <v>282</v>
      </c>
      <c r="B463" s="4" t="s">
        <v>661</v>
      </c>
      <c r="C463" s="4">
        <v>2</v>
      </c>
      <c r="D463" s="4">
        <v>0.58232007216821924</v>
      </c>
      <c r="E463" s="4">
        <v>0.38455226605312393</v>
      </c>
      <c r="F463" s="4">
        <v>0.31098084762003297</v>
      </c>
      <c r="G463" s="4">
        <v>0.27974137203951127</v>
      </c>
      <c r="H463" s="4">
        <v>0.62346186668563064</v>
      </c>
      <c r="I463" s="4">
        <v>0.34497963295975537</v>
      </c>
      <c r="J463" s="4">
        <v>0.49971785126417811</v>
      </c>
      <c r="K463" s="4">
        <v>0.38657835004626306</v>
      </c>
      <c r="L463" s="4">
        <v>0.33207839238330988</v>
      </c>
      <c r="M463" s="4">
        <v>0.52036564149378262</v>
      </c>
      <c r="N463" s="4">
        <v>0.36768832086899522</v>
      </c>
      <c r="O463" s="4">
        <v>0.35174366982041771</v>
      </c>
      <c r="P463" s="4">
        <v>0.55993185352104891</v>
      </c>
      <c r="Q463" s="4">
        <v>0.43099124895385377</v>
      </c>
      <c r="R463" s="4">
        <v>0.24751478623013173</v>
      </c>
      <c r="S463" s="4">
        <v>0.46381383042729762</v>
      </c>
      <c r="T463" s="4">
        <v>0.45667518766766024</v>
      </c>
      <c r="U463" s="4">
        <v>0.33507229298158026</v>
      </c>
      <c r="V463" s="4">
        <v>0.42254487165434879</v>
      </c>
      <c r="W463" s="4">
        <v>0.54843522644173204</v>
      </c>
      <c r="X463" s="4">
        <v>0.45785687260656577</v>
      </c>
    </row>
    <row r="464" spans="1:24" ht="15.5" x14ac:dyDescent="0.35">
      <c r="A464" s="4" t="s">
        <v>282</v>
      </c>
      <c r="B464" s="4" t="s">
        <v>662</v>
      </c>
      <c r="C464" s="4">
        <v>2</v>
      </c>
      <c r="D464" s="4">
        <v>0.58264182135956633</v>
      </c>
      <c r="E464" s="4">
        <v>0.38483331281261146</v>
      </c>
      <c r="F464" s="4">
        <v>0.31110495864076732</v>
      </c>
      <c r="G464" s="4">
        <v>0.28002805757223226</v>
      </c>
      <c r="H464" s="4">
        <v>0.62384220029349124</v>
      </c>
      <c r="I464" s="4">
        <v>0.34528562097682564</v>
      </c>
      <c r="J464" s="4">
        <v>0.49998796902161818</v>
      </c>
      <c r="K464" s="4">
        <v>0.38675211915776125</v>
      </c>
      <c r="L464" s="4">
        <v>0.33225132736176755</v>
      </c>
      <c r="M464" s="4">
        <v>0.52090106594805274</v>
      </c>
      <c r="N464" s="4">
        <v>0.36783080258676204</v>
      </c>
      <c r="O464" s="4">
        <v>0.35222816523339351</v>
      </c>
      <c r="P464" s="4">
        <v>0.56050568484440222</v>
      </c>
      <c r="Q464" s="4">
        <v>0.43131187925362602</v>
      </c>
      <c r="R464" s="4">
        <v>0.24751478623013173</v>
      </c>
      <c r="S464" s="4">
        <v>0.46420217580583012</v>
      </c>
      <c r="T464" s="4">
        <v>0.45726609798165763</v>
      </c>
      <c r="U464" s="4">
        <v>0.33533725953945692</v>
      </c>
      <c r="V464" s="4">
        <v>0.42284066785431684</v>
      </c>
      <c r="W464" s="4">
        <v>0.54906036085152976</v>
      </c>
      <c r="X464" s="4">
        <v>0.45832237141799326</v>
      </c>
    </row>
    <row r="465" spans="1:24" ht="15.5" x14ac:dyDescent="0.35">
      <c r="A465" s="4" t="s">
        <v>282</v>
      </c>
      <c r="B465" s="4" t="s">
        <v>246</v>
      </c>
      <c r="C465" s="4">
        <v>2</v>
      </c>
      <c r="D465" s="4">
        <v>0.58296357055091352</v>
      </c>
      <c r="E465" s="4">
        <v>0.38511435957209905</v>
      </c>
      <c r="F465" s="4">
        <v>0.31122906966150166</v>
      </c>
      <c r="G465" s="4">
        <v>0.28031474310495319</v>
      </c>
      <c r="H465" s="4">
        <v>0.62422253390135196</v>
      </c>
      <c r="I465" s="4">
        <v>0.34559160899389585</v>
      </c>
      <c r="J465" s="4">
        <v>0.50025808677905825</v>
      </c>
      <c r="K465" s="4">
        <v>0.38692588826925944</v>
      </c>
      <c r="L465" s="4">
        <v>0.33242426234022521</v>
      </c>
      <c r="M465" s="4">
        <v>0.52143649040232287</v>
      </c>
      <c r="N465" s="4">
        <v>0.36797328430452886</v>
      </c>
      <c r="O465" s="4">
        <v>0.3527126606463693</v>
      </c>
      <c r="P465" s="4">
        <v>0.56107951616775564</v>
      </c>
      <c r="Q465" s="4">
        <v>0.43163250955339821</v>
      </c>
      <c r="R465" s="4">
        <v>0.24751478623013173</v>
      </c>
      <c r="S465" s="4">
        <v>0.46459052118436261</v>
      </c>
      <c r="T465" s="4">
        <v>0.45785700829565507</v>
      </c>
      <c r="U465" s="4">
        <v>0.33560222609733364</v>
      </c>
      <c r="V465" s="4">
        <v>0.42313646405428484</v>
      </c>
      <c r="W465" s="4">
        <v>0.54968549526132748</v>
      </c>
      <c r="X465" s="4">
        <v>0.4587878702294208</v>
      </c>
    </row>
    <row r="466" spans="1:24" ht="15.5" x14ac:dyDescent="0.35">
      <c r="A466" s="4" t="s">
        <v>282</v>
      </c>
      <c r="B466" s="4" t="s">
        <v>188</v>
      </c>
      <c r="C466" s="4">
        <v>2</v>
      </c>
      <c r="D466" s="4">
        <v>0.58328531974226072</v>
      </c>
      <c r="E466" s="4">
        <v>0.38539540633158659</v>
      </c>
      <c r="F466" s="4">
        <v>0.31135318068223605</v>
      </c>
      <c r="G466" s="4">
        <v>0.28060142863767418</v>
      </c>
      <c r="H466" s="4">
        <v>0.62460286750921268</v>
      </c>
      <c r="I466" s="4">
        <v>0.34589759701096612</v>
      </c>
      <c r="J466" s="4">
        <v>0.50052820453649838</v>
      </c>
      <c r="K466" s="4">
        <v>0.38709965738075758</v>
      </c>
      <c r="L466" s="4">
        <v>0.33259719731868287</v>
      </c>
      <c r="M466" s="4">
        <v>0.521971914856593</v>
      </c>
      <c r="N466" s="4">
        <v>0.36811576602229562</v>
      </c>
      <c r="O466" s="4">
        <v>0.35319715605934504</v>
      </c>
      <c r="P466" s="4">
        <v>0.56165334749110907</v>
      </c>
      <c r="Q466" s="4">
        <v>0.43195313985317046</v>
      </c>
      <c r="R466" s="4">
        <v>0.24751478623013173</v>
      </c>
      <c r="S466" s="4">
        <v>0.46497886656289511</v>
      </c>
      <c r="T466" s="4">
        <v>0.45844791860965245</v>
      </c>
      <c r="U466" s="4">
        <v>0.33586719265521037</v>
      </c>
      <c r="V466" s="4">
        <v>0.4234322602542529</v>
      </c>
      <c r="W466" s="4">
        <v>0.5503106296711251</v>
      </c>
      <c r="X466" s="4">
        <v>0.45925336904084829</v>
      </c>
    </row>
    <row r="467" spans="1:24" ht="15.5" x14ac:dyDescent="0.35">
      <c r="A467" s="4" t="s">
        <v>282</v>
      </c>
      <c r="B467" s="4" t="s">
        <v>663</v>
      </c>
      <c r="C467" s="4">
        <v>2</v>
      </c>
      <c r="D467" s="4">
        <v>0.58360706893360792</v>
      </c>
      <c r="E467" s="4">
        <v>0.38567645309107418</v>
      </c>
      <c r="F467" s="4">
        <v>0.31147729170297039</v>
      </c>
      <c r="G467" s="4">
        <v>0.28088811417039516</v>
      </c>
      <c r="H467" s="4">
        <v>0.62498320111707328</v>
      </c>
      <c r="I467" s="4">
        <v>0.34620358502803633</v>
      </c>
      <c r="J467" s="4">
        <v>0.5007983222939385</v>
      </c>
      <c r="K467" s="4">
        <v>0.38727342649225577</v>
      </c>
      <c r="L467" s="4">
        <v>0.33277013229714053</v>
      </c>
      <c r="M467" s="4">
        <v>0.52250733931086313</v>
      </c>
      <c r="N467" s="4">
        <v>0.36825824774006244</v>
      </c>
      <c r="O467" s="4">
        <v>0.35368165147232083</v>
      </c>
      <c r="P467" s="4">
        <v>0.56222717881446238</v>
      </c>
      <c r="Q467" s="4">
        <v>0.43227377015294272</v>
      </c>
      <c r="R467" s="4">
        <v>0.24751478623013173</v>
      </c>
      <c r="S467" s="4">
        <v>0.46536721194142761</v>
      </c>
      <c r="T467" s="4">
        <v>0.45903882892364989</v>
      </c>
      <c r="U467" s="4">
        <v>0.33613215921308703</v>
      </c>
      <c r="V467" s="4">
        <v>0.42372805645422096</v>
      </c>
      <c r="W467" s="4">
        <v>0.55093576408092282</v>
      </c>
      <c r="X467" s="4">
        <v>0.45971886785227578</v>
      </c>
    </row>
    <row r="468" spans="1:24" ht="15.5" x14ac:dyDescent="0.35">
      <c r="A468" s="4" t="s">
        <v>282</v>
      </c>
      <c r="B468" s="4" t="s">
        <v>664</v>
      </c>
      <c r="C468" s="4">
        <v>2</v>
      </c>
      <c r="D468" s="4">
        <v>0.58392881812495512</v>
      </c>
      <c r="E468" s="4">
        <v>0.38595749985056171</v>
      </c>
      <c r="F468" s="4">
        <v>0.31160140272370473</v>
      </c>
      <c r="G468" s="4">
        <v>0.28117479970311615</v>
      </c>
      <c r="H468" s="4">
        <v>0.625363534724934</v>
      </c>
      <c r="I468" s="4">
        <v>0.34650957304510654</v>
      </c>
      <c r="J468" s="4">
        <v>0.50106844005137863</v>
      </c>
      <c r="K468" s="4">
        <v>0.3874471956037539</v>
      </c>
      <c r="L468" s="4">
        <v>0.33294306727559819</v>
      </c>
      <c r="M468" s="4">
        <v>0.52304276376513326</v>
      </c>
      <c r="N468" s="4">
        <v>0.3684007294578292</v>
      </c>
      <c r="O468" s="4">
        <v>0.35416614688529663</v>
      </c>
      <c r="P468" s="4">
        <v>0.5628010101378158</v>
      </c>
      <c r="Q468" s="4">
        <v>0.43259440045271497</v>
      </c>
      <c r="R468" s="4">
        <v>0.24751478623013173</v>
      </c>
      <c r="S468" s="4">
        <v>0.4657555573199601</v>
      </c>
      <c r="T468" s="4">
        <v>0.45962973923764727</v>
      </c>
      <c r="U468" s="4">
        <v>0.33639712577096376</v>
      </c>
      <c r="V468" s="4">
        <v>0.42402385265418896</v>
      </c>
      <c r="W468" s="4">
        <v>0.55156089849072054</v>
      </c>
      <c r="X468" s="4">
        <v>0.46018436666370327</v>
      </c>
    </row>
    <row r="469" spans="1:24" ht="15.5" x14ac:dyDescent="0.35">
      <c r="A469" s="4" t="s">
        <v>282</v>
      </c>
      <c r="B469" s="4" t="s">
        <v>665</v>
      </c>
      <c r="C469" s="4">
        <v>2</v>
      </c>
      <c r="D469" s="4">
        <v>0.58425056731630232</v>
      </c>
      <c r="E469" s="4">
        <v>0.3862385466100493</v>
      </c>
      <c r="F469" s="4">
        <v>0.31172551374443908</v>
      </c>
      <c r="G469" s="4">
        <v>0.28146148523583714</v>
      </c>
      <c r="H469" s="4">
        <v>0.62574386833279472</v>
      </c>
      <c r="I469" s="4">
        <v>0.34681556106217681</v>
      </c>
      <c r="J469" s="4">
        <v>0.50133855780881864</v>
      </c>
      <c r="K469" s="4">
        <v>0.38762096471525209</v>
      </c>
      <c r="L469" s="4">
        <v>0.3331160022540558</v>
      </c>
      <c r="M469" s="4">
        <v>0.52357818821940338</v>
      </c>
      <c r="N469" s="4">
        <v>0.36854321117559602</v>
      </c>
      <c r="O469" s="4">
        <v>0.35465064229827242</v>
      </c>
      <c r="P469" s="4">
        <v>0.56337484146116923</v>
      </c>
      <c r="Q469" s="4">
        <v>0.43291503075248722</v>
      </c>
      <c r="R469" s="4">
        <v>0.24751478623013173</v>
      </c>
      <c r="S469" s="4">
        <v>0.46614390269849254</v>
      </c>
      <c r="T469" s="4">
        <v>0.46022064955164466</v>
      </c>
      <c r="U469" s="4">
        <v>0.33666209232884048</v>
      </c>
      <c r="V469" s="4">
        <v>0.42431964885415702</v>
      </c>
      <c r="W469" s="4">
        <v>0.55218603290051815</v>
      </c>
      <c r="X469" s="4">
        <v>0.46064986547513076</v>
      </c>
    </row>
    <row r="470" spans="1:24" ht="15.5" x14ac:dyDescent="0.35">
      <c r="A470" s="4" t="s">
        <v>282</v>
      </c>
      <c r="B470" s="4" t="s">
        <v>666</v>
      </c>
      <c r="C470" s="4">
        <v>2</v>
      </c>
      <c r="D470" s="4">
        <v>0.58457231650764951</v>
      </c>
      <c r="E470" s="4">
        <v>0.38651959336953684</v>
      </c>
      <c r="F470" s="4">
        <v>0.31184962476517342</v>
      </c>
      <c r="G470" s="4">
        <v>0.28174817076855807</v>
      </c>
      <c r="H470" s="4">
        <v>0.62612420194065543</v>
      </c>
      <c r="I470" s="4">
        <v>0.34712154907924703</v>
      </c>
      <c r="J470" s="4">
        <v>0.50160867556625877</v>
      </c>
      <c r="K470" s="4">
        <v>0.38779473382675028</v>
      </c>
      <c r="L470" s="4">
        <v>0.33328893723251346</v>
      </c>
      <c r="M470" s="4">
        <v>0.52411361267367351</v>
      </c>
      <c r="N470" s="4">
        <v>0.36868569289336284</v>
      </c>
      <c r="O470" s="4">
        <v>0.35513513771124816</v>
      </c>
      <c r="P470" s="4">
        <v>0.56394867278452254</v>
      </c>
      <c r="Q470" s="4">
        <v>0.43323566105225947</v>
      </c>
      <c r="R470" s="4">
        <v>0.24751478623013173</v>
      </c>
      <c r="S470" s="4">
        <v>0.46653224807702504</v>
      </c>
      <c r="T470" s="4">
        <v>0.46081155986564204</v>
      </c>
      <c r="U470" s="4">
        <v>0.33692705888671715</v>
      </c>
      <c r="V470" s="4">
        <v>0.42461544505412507</v>
      </c>
      <c r="W470" s="4">
        <v>0.55281116731031588</v>
      </c>
      <c r="X470" s="4">
        <v>0.4611153642865583</v>
      </c>
    </row>
    <row r="471" spans="1:24" ht="15.5" x14ac:dyDescent="0.35">
      <c r="A471" s="4" t="s">
        <v>282</v>
      </c>
      <c r="B471" s="4" t="s">
        <v>667</v>
      </c>
      <c r="C471" s="4">
        <v>2</v>
      </c>
      <c r="D471" s="4">
        <v>0.58489406569899671</v>
      </c>
      <c r="E471" s="4">
        <v>0.38680064012902443</v>
      </c>
      <c r="F471" s="4">
        <v>0.31197373578590776</v>
      </c>
      <c r="G471" s="4">
        <v>0.28203485630127906</v>
      </c>
      <c r="H471" s="4">
        <v>0.62650453554851615</v>
      </c>
      <c r="I471" s="4">
        <v>0.34742753709631724</v>
      </c>
      <c r="J471" s="4">
        <v>0.50187879332369889</v>
      </c>
      <c r="K471" s="4">
        <v>0.38796850293824842</v>
      </c>
      <c r="L471" s="4">
        <v>0.33346187221097112</v>
      </c>
      <c r="M471" s="4">
        <v>0.52464903712794364</v>
      </c>
      <c r="N471" s="4">
        <v>0.3688281746111296</v>
      </c>
      <c r="O471" s="4">
        <v>0.35561963312422396</v>
      </c>
      <c r="P471" s="4">
        <v>0.56452250410787597</v>
      </c>
      <c r="Q471" s="4">
        <v>0.43355629135203172</v>
      </c>
      <c r="R471" s="4">
        <v>0.24751478623013173</v>
      </c>
      <c r="S471" s="4">
        <v>0.46692059345555753</v>
      </c>
      <c r="T471" s="4">
        <v>0.46140247017963948</v>
      </c>
      <c r="U471" s="4">
        <v>0.33719202544459387</v>
      </c>
      <c r="V471" s="4">
        <v>0.42491124125409313</v>
      </c>
      <c r="W471" s="4">
        <v>0.55343630172011349</v>
      </c>
      <c r="X471" s="4">
        <v>0.46158086309798579</v>
      </c>
    </row>
    <row r="472" spans="1:24" ht="15.5" x14ac:dyDescent="0.35">
      <c r="A472" s="4" t="s">
        <v>282</v>
      </c>
      <c r="B472" s="4" t="s">
        <v>247</v>
      </c>
      <c r="C472" s="4">
        <v>2</v>
      </c>
      <c r="D472" s="4">
        <v>0.58521581489034391</v>
      </c>
      <c r="E472" s="4">
        <v>0.38708168688851197</v>
      </c>
      <c r="F472" s="4">
        <v>0.3120978468066421</v>
      </c>
      <c r="G472" s="4">
        <v>0.28232154183400004</v>
      </c>
      <c r="H472" s="4">
        <v>0.62688486915637676</v>
      </c>
      <c r="I472" s="4">
        <v>0.34773352511338751</v>
      </c>
      <c r="J472" s="4">
        <v>0.50214891108113902</v>
      </c>
      <c r="K472" s="4">
        <v>0.38814227204974661</v>
      </c>
      <c r="L472" s="4">
        <v>0.33363480718942878</v>
      </c>
      <c r="M472" s="4">
        <v>0.52518446158221377</v>
      </c>
      <c r="N472" s="4">
        <v>0.36897065632889642</v>
      </c>
      <c r="O472" s="4">
        <v>0.35610412853719975</v>
      </c>
      <c r="P472" s="4">
        <v>0.56509633543122939</v>
      </c>
      <c r="Q472" s="4">
        <v>0.43387692165180397</v>
      </c>
      <c r="R472" s="4">
        <v>0.24751478623013173</v>
      </c>
      <c r="S472" s="4">
        <v>0.46730893883409003</v>
      </c>
      <c r="T472" s="4">
        <v>0.46199338049363686</v>
      </c>
      <c r="U472" s="4">
        <v>0.33745699200247059</v>
      </c>
      <c r="V472" s="4">
        <v>0.42520703745406113</v>
      </c>
      <c r="W472" s="4">
        <v>0.55406143612991121</v>
      </c>
      <c r="X472" s="4">
        <v>0.46204636190941328</v>
      </c>
    </row>
    <row r="473" spans="1:24" ht="15.5" x14ac:dyDescent="0.35">
      <c r="A473" s="4" t="s">
        <v>282</v>
      </c>
      <c r="B473" s="4" t="s">
        <v>189</v>
      </c>
      <c r="C473" s="4">
        <v>2</v>
      </c>
      <c r="D473" s="4">
        <v>0.58553756408169111</v>
      </c>
      <c r="E473" s="4">
        <v>0.38736273364799956</v>
      </c>
      <c r="F473" s="4">
        <v>0.3122219578273765</v>
      </c>
      <c r="G473" s="4">
        <v>0.28260822736672103</v>
      </c>
      <c r="H473" s="4">
        <v>0.62726520276423747</v>
      </c>
      <c r="I473" s="4">
        <v>0.34803951313045772</v>
      </c>
      <c r="J473" s="4">
        <v>0.50241902883857903</v>
      </c>
      <c r="K473" s="4">
        <v>0.3883160411612448</v>
      </c>
      <c r="L473" s="4">
        <v>0.33380774216788645</v>
      </c>
      <c r="M473" s="4">
        <v>0.5257198860364839</v>
      </c>
      <c r="N473" s="4">
        <v>0.36911313804666324</v>
      </c>
      <c r="O473" s="4">
        <v>0.35658862395017554</v>
      </c>
      <c r="P473" s="4">
        <v>0.5656701667545827</v>
      </c>
      <c r="Q473" s="4">
        <v>0.43419755195157622</v>
      </c>
      <c r="R473" s="4">
        <v>0.24751478623013173</v>
      </c>
      <c r="S473" s="4">
        <v>0.46769728421262247</v>
      </c>
      <c r="T473" s="4">
        <v>0.4625842908076343</v>
      </c>
      <c r="U473" s="4">
        <v>0.33772195856034726</v>
      </c>
      <c r="V473" s="4">
        <v>0.42550283365402919</v>
      </c>
      <c r="W473" s="4">
        <v>0.55468657053970882</v>
      </c>
      <c r="X473" s="4">
        <v>0.46251186072084077</v>
      </c>
    </row>
    <row r="474" spans="1:24" ht="15.5" x14ac:dyDescent="0.35">
      <c r="A474" s="4" t="s">
        <v>282</v>
      </c>
      <c r="B474" s="4" t="s">
        <v>668</v>
      </c>
      <c r="C474" s="4">
        <v>2</v>
      </c>
      <c r="D474" s="4">
        <v>0.58585931327303831</v>
      </c>
      <c r="E474" s="4">
        <v>0.38764378040748709</v>
      </c>
      <c r="F474" s="4">
        <v>0.31234606884811084</v>
      </c>
      <c r="G474" s="4">
        <v>0.28289491289944202</v>
      </c>
      <c r="H474" s="4">
        <v>0.62764553637209819</v>
      </c>
      <c r="I474" s="4">
        <v>0.34834550114752794</v>
      </c>
      <c r="J474" s="4">
        <v>0.50268914659601915</v>
      </c>
      <c r="K474" s="4">
        <v>0.38848981027274293</v>
      </c>
      <c r="L474" s="4">
        <v>0.33398067714634411</v>
      </c>
      <c r="M474" s="4">
        <v>0.52625531049075402</v>
      </c>
      <c r="N474" s="4">
        <v>0.36925561976443</v>
      </c>
      <c r="O474" s="4">
        <v>0.35707311936315134</v>
      </c>
      <c r="P474" s="4">
        <v>0.56624399807793613</v>
      </c>
      <c r="Q474" s="4">
        <v>0.43451818225134847</v>
      </c>
      <c r="R474" s="4">
        <v>0.24751478623013173</v>
      </c>
      <c r="S474" s="4">
        <v>0.46808562959115496</v>
      </c>
      <c r="T474" s="4">
        <v>0.46317520112163169</v>
      </c>
      <c r="U474" s="4">
        <v>0.33798692511822398</v>
      </c>
      <c r="V474" s="4">
        <v>0.42579862985399725</v>
      </c>
      <c r="W474" s="4">
        <v>0.55531170494950655</v>
      </c>
      <c r="X474" s="4">
        <v>0.46297735953226826</v>
      </c>
    </row>
    <row r="475" spans="1:24" ht="15.5" x14ac:dyDescent="0.35">
      <c r="A475" s="4" t="s">
        <v>282</v>
      </c>
      <c r="B475" s="4" t="s">
        <v>669</v>
      </c>
      <c r="C475" s="4">
        <v>2</v>
      </c>
      <c r="D475" s="4">
        <v>0.5861810624643855</v>
      </c>
      <c r="E475" s="4">
        <v>0.38792482716697463</v>
      </c>
      <c r="F475" s="4">
        <v>0.31247017986884518</v>
      </c>
      <c r="G475" s="4">
        <v>0.28318159843216295</v>
      </c>
      <c r="H475" s="4">
        <v>0.6280258699799588</v>
      </c>
      <c r="I475" s="4">
        <v>0.34865148916459821</v>
      </c>
      <c r="J475" s="4">
        <v>0.50295926435345928</v>
      </c>
      <c r="K475" s="4">
        <v>0.38866357938424112</v>
      </c>
      <c r="L475" s="4">
        <v>0.33415361212480177</v>
      </c>
      <c r="M475" s="4">
        <v>0.52679073494502415</v>
      </c>
      <c r="N475" s="4">
        <v>0.36939810148219682</v>
      </c>
      <c r="O475" s="4">
        <v>0.35755761477612708</v>
      </c>
      <c r="P475" s="4">
        <v>0.56681782940128955</v>
      </c>
      <c r="Q475" s="4">
        <v>0.43483881255112067</v>
      </c>
      <c r="R475" s="4">
        <v>0.24751478623013173</v>
      </c>
      <c r="S475" s="4">
        <v>0.46847397496968746</v>
      </c>
      <c r="T475" s="4">
        <v>0.46376611143562907</v>
      </c>
      <c r="U475" s="4">
        <v>0.3382518916761007</v>
      </c>
      <c r="V475" s="4">
        <v>0.4260944260539653</v>
      </c>
      <c r="W475" s="4">
        <v>0.55593683935930427</v>
      </c>
      <c r="X475" s="4">
        <v>0.46344285834369581</v>
      </c>
    </row>
    <row r="476" spans="1:24" ht="15.5" x14ac:dyDescent="0.35">
      <c r="A476" s="4" t="s">
        <v>282</v>
      </c>
      <c r="B476" s="4" t="s">
        <v>670</v>
      </c>
      <c r="C476" s="4">
        <v>2</v>
      </c>
      <c r="D476" s="4">
        <v>0.5865028116557327</v>
      </c>
      <c r="E476" s="4">
        <v>0.38820587392646222</v>
      </c>
      <c r="F476" s="4">
        <v>0.31259429088957952</v>
      </c>
      <c r="G476" s="4">
        <v>0.28346828396488394</v>
      </c>
      <c r="H476" s="4">
        <v>0.62840620358781951</v>
      </c>
      <c r="I476" s="4">
        <v>0.34895747718166842</v>
      </c>
      <c r="J476" s="4">
        <v>0.5032293821108994</v>
      </c>
      <c r="K476" s="4">
        <v>0.38883734849573931</v>
      </c>
      <c r="L476" s="4">
        <v>0.33432654710325937</v>
      </c>
      <c r="M476" s="4">
        <v>0.52732615939929428</v>
      </c>
      <c r="N476" s="4">
        <v>0.36954058319996358</v>
      </c>
      <c r="O476" s="4">
        <v>0.35804211018910287</v>
      </c>
      <c r="P476" s="4">
        <v>0.56739166072464287</v>
      </c>
      <c r="Q476" s="4">
        <v>0.43515944285089292</v>
      </c>
      <c r="R476" s="4">
        <v>0.24751478623013173</v>
      </c>
      <c r="S476" s="4">
        <v>0.46886232034821995</v>
      </c>
      <c r="T476" s="4">
        <v>0.46435702174962645</v>
      </c>
      <c r="U476" s="4">
        <v>0.33851685823397737</v>
      </c>
      <c r="V476" s="4">
        <v>0.4263902222539333</v>
      </c>
      <c r="W476" s="4">
        <v>0.55656197376910188</v>
      </c>
      <c r="X476" s="4">
        <v>0.4639083571551233</v>
      </c>
    </row>
    <row r="477" spans="1:24" ht="15.5" x14ac:dyDescent="0.35">
      <c r="A477" s="4" t="s">
        <v>282</v>
      </c>
      <c r="B477" s="4" t="s">
        <v>671</v>
      </c>
      <c r="C477" s="4">
        <v>2</v>
      </c>
      <c r="D477" s="4">
        <v>0.58682456084707979</v>
      </c>
      <c r="E477" s="4">
        <v>0.38848692068594981</v>
      </c>
      <c r="F477" s="4">
        <v>0.31271840191031386</v>
      </c>
      <c r="G477" s="4">
        <v>0.28375496949760493</v>
      </c>
      <c r="H477" s="4">
        <v>0.62878653719568023</v>
      </c>
      <c r="I477" s="4">
        <v>0.34926346519873869</v>
      </c>
      <c r="J477" s="4">
        <v>0.50349949986833942</v>
      </c>
      <c r="K477" s="4">
        <v>0.38901111760723744</v>
      </c>
      <c r="L477" s="4">
        <v>0.33449948208171704</v>
      </c>
      <c r="M477" s="4">
        <v>0.52786158385356441</v>
      </c>
      <c r="N477" s="4">
        <v>0.3696830649177304</v>
      </c>
      <c r="O477" s="4">
        <v>0.35852660560207866</v>
      </c>
      <c r="P477" s="4">
        <v>0.56796549204799629</v>
      </c>
      <c r="Q477" s="4">
        <v>0.43548007315066517</v>
      </c>
      <c r="R477" s="4">
        <v>0.24751478623013173</v>
      </c>
      <c r="S477" s="4">
        <v>0.46925066572675245</v>
      </c>
      <c r="T477" s="4">
        <v>0.46494793206362389</v>
      </c>
      <c r="U477" s="4">
        <v>0.33878182479185409</v>
      </c>
      <c r="V477" s="4">
        <v>0.42668601845390136</v>
      </c>
      <c r="W477" s="4">
        <v>0.5571871081788996</v>
      </c>
      <c r="X477" s="4">
        <v>0.46437385596655079</v>
      </c>
    </row>
    <row r="478" spans="1:24" ht="15.5" x14ac:dyDescent="0.35">
      <c r="A478" s="4" t="s">
        <v>282</v>
      </c>
      <c r="B478" s="4" t="s">
        <v>672</v>
      </c>
      <c r="C478" s="4">
        <v>2</v>
      </c>
      <c r="D478" s="4">
        <v>0.58714631003842699</v>
      </c>
      <c r="E478" s="4">
        <v>0.38876796744543735</v>
      </c>
      <c r="F478" s="4">
        <v>0.3128425129310482</v>
      </c>
      <c r="G478" s="4">
        <v>0.28404165503032591</v>
      </c>
      <c r="H478" s="4">
        <v>0.62916687080354095</v>
      </c>
      <c r="I478" s="4">
        <v>0.3495694532158089</v>
      </c>
      <c r="J478" s="4">
        <v>0.50376961762577954</v>
      </c>
      <c r="K478" s="4">
        <v>0.38918488671873563</v>
      </c>
      <c r="L478" s="4">
        <v>0.3346724170601747</v>
      </c>
      <c r="M478" s="4">
        <v>0.52839700830783454</v>
      </c>
      <c r="N478" s="4">
        <v>0.36982554663549722</v>
      </c>
      <c r="O478" s="4">
        <v>0.35901110101505446</v>
      </c>
      <c r="P478" s="4">
        <v>0.56853932337134971</v>
      </c>
      <c r="Q478" s="4">
        <v>0.43580070345043742</v>
      </c>
      <c r="R478" s="4">
        <v>0.24751478623013173</v>
      </c>
      <c r="S478" s="4">
        <v>0.46963901110528494</v>
      </c>
      <c r="T478" s="4">
        <v>0.46553884237762128</v>
      </c>
      <c r="U478" s="4">
        <v>0.33904679134973076</v>
      </c>
      <c r="V478" s="4">
        <v>0.42698181465386942</v>
      </c>
      <c r="W478" s="4">
        <v>0.55781224258869733</v>
      </c>
      <c r="X478" s="4">
        <v>0.46483935477797828</v>
      </c>
    </row>
    <row r="479" spans="1:24" ht="15.5" x14ac:dyDescent="0.35">
      <c r="A479" s="4" t="s">
        <v>282</v>
      </c>
      <c r="B479" s="4" t="s">
        <v>248</v>
      </c>
      <c r="C479" s="4">
        <v>2</v>
      </c>
      <c r="D479" s="4">
        <v>0.58746805922977419</v>
      </c>
      <c r="E479" s="4">
        <v>0.38904901420492488</v>
      </c>
      <c r="F479" s="4">
        <v>0.31296662395178254</v>
      </c>
      <c r="G479" s="4">
        <v>0.28432834056304684</v>
      </c>
      <c r="H479" s="4">
        <v>0.62954720441140155</v>
      </c>
      <c r="I479" s="4">
        <v>0.34987544123287911</v>
      </c>
      <c r="J479" s="4">
        <v>0.50403973538321967</v>
      </c>
      <c r="K479" s="4">
        <v>0.38935865583023377</v>
      </c>
      <c r="L479" s="4">
        <v>0.33484535203863236</v>
      </c>
      <c r="M479" s="4">
        <v>0.52893243276210467</v>
      </c>
      <c r="N479" s="4">
        <v>0.36996802835326398</v>
      </c>
      <c r="O479" s="4">
        <v>0.3594955964280302</v>
      </c>
      <c r="P479" s="4">
        <v>0.56911315469470303</v>
      </c>
      <c r="Q479" s="4">
        <v>0.43612133375020967</v>
      </c>
      <c r="R479" s="4">
        <v>0.24751478623013173</v>
      </c>
      <c r="S479" s="4">
        <v>0.47002735648381738</v>
      </c>
      <c r="T479" s="4">
        <v>0.46612975269161872</v>
      </c>
      <c r="U479" s="4">
        <v>0.33931175790760748</v>
      </c>
      <c r="V479" s="4">
        <v>0.42727761085383742</v>
      </c>
      <c r="W479" s="4">
        <v>0.55843737699849494</v>
      </c>
      <c r="X479" s="4">
        <v>0.46530485358940576</v>
      </c>
    </row>
    <row r="480" spans="1:24" ht="15.5" x14ac:dyDescent="0.35">
      <c r="A480" s="4" t="s">
        <v>282</v>
      </c>
      <c r="B480" s="4" t="s">
        <v>190</v>
      </c>
      <c r="C480" s="4">
        <v>2</v>
      </c>
      <c r="D480" s="4">
        <v>0.58778980842112138</v>
      </c>
      <c r="E480" s="4">
        <v>0.38933006096441247</v>
      </c>
      <c r="F480" s="4">
        <v>0.31309073497251694</v>
      </c>
      <c r="G480" s="4">
        <v>0.28461502609576783</v>
      </c>
      <c r="H480" s="4">
        <v>0.62992753801926227</v>
      </c>
      <c r="I480" s="4">
        <v>0.35018142924994938</v>
      </c>
      <c r="J480" s="4">
        <v>0.50430985314065979</v>
      </c>
      <c r="K480" s="4">
        <v>0.38953242494173196</v>
      </c>
      <c r="L480" s="4">
        <v>0.33501828701709002</v>
      </c>
      <c r="M480" s="4">
        <v>0.52946785721637479</v>
      </c>
      <c r="N480" s="4">
        <v>0.3701105100710308</v>
      </c>
      <c r="O480" s="4">
        <v>0.35998009184100599</v>
      </c>
      <c r="P480" s="4">
        <v>0.56968698601805645</v>
      </c>
      <c r="Q480" s="4">
        <v>0.43644196404998192</v>
      </c>
      <c r="R480" s="4">
        <v>0.24751478623013173</v>
      </c>
      <c r="S480" s="4">
        <v>0.47041570186234988</v>
      </c>
      <c r="T480" s="4">
        <v>0.4667206630056161</v>
      </c>
      <c r="U480" s="4">
        <v>0.3395767244654842</v>
      </c>
      <c r="V480" s="4">
        <v>0.42757340705380548</v>
      </c>
      <c r="W480" s="4">
        <v>0.55906251140829266</v>
      </c>
      <c r="X480" s="4">
        <v>0.46577035240083331</v>
      </c>
    </row>
    <row r="481" spans="1:24" ht="15.5" x14ac:dyDescent="0.35">
      <c r="A481" s="4" t="s">
        <v>282</v>
      </c>
      <c r="B481" s="4" t="s">
        <v>673</v>
      </c>
      <c r="C481" s="4">
        <v>2</v>
      </c>
      <c r="D481" s="4">
        <v>0.58811155761246858</v>
      </c>
      <c r="E481" s="4">
        <v>0.38961110772390006</v>
      </c>
      <c r="F481" s="4">
        <v>0.31321484599325128</v>
      </c>
      <c r="G481" s="4">
        <v>0.28490171162848882</v>
      </c>
      <c r="H481" s="4">
        <v>0.63030787162712298</v>
      </c>
      <c r="I481" s="4">
        <v>0.3504874172670196</v>
      </c>
      <c r="J481" s="4">
        <v>0.50457997089809981</v>
      </c>
      <c r="K481" s="4">
        <v>0.38970619405323015</v>
      </c>
      <c r="L481" s="4">
        <v>0.33519122199554768</v>
      </c>
      <c r="M481" s="4">
        <v>0.53000328167064492</v>
      </c>
      <c r="N481" s="4">
        <v>0.37025299178879756</v>
      </c>
      <c r="O481" s="4">
        <v>0.36046458725398178</v>
      </c>
      <c r="P481" s="4">
        <v>0.57026081734140988</v>
      </c>
      <c r="Q481" s="4">
        <v>0.43676259434975417</v>
      </c>
      <c r="R481" s="4">
        <v>0.24751478623013173</v>
      </c>
      <c r="S481" s="4">
        <v>0.47080404724088237</v>
      </c>
      <c r="T481" s="4">
        <v>0.46731157331961348</v>
      </c>
      <c r="U481" s="4">
        <v>0.33984169102336087</v>
      </c>
      <c r="V481" s="4">
        <v>0.42786920325377353</v>
      </c>
      <c r="W481" s="4">
        <v>0.55968764581809027</v>
      </c>
      <c r="X481" s="4">
        <v>0.4662358512122608</v>
      </c>
    </row>
    <row r="482" spans="1:24" ht="15.5" x14ac:dyDescent="0.35">
      <c r="A482" s="4" t="s">
        <v>282</v>
      </c>
      <c r="B482" s="4" t="s">
        <v>674</v>
      </c>
      <c r="C482" s="4">
        <v>2</v>
      </c>
      <c r="D482" s="4">
        <v>0.58843330680381578</v>
      </c>
      <c r="E482" s="4">
        <v>0.3898921544833876</v>
      </c>
      <c r="F482" s="4">
        <v>0.31333895701398562</v>
      </c>
      <c r="G482" s="4">
        <v>0.28518839716120981</v>
      </c>
      <c r="H482" s="4">
        <v>0.63068820523498359</v>
      </c>
      <c r="I482" s="4">
        <v>0.35079340528408987</v>
      </c>
      <c r="J482" s="4">
        <v>0.50485008865553993</v>
      </c>
      <c r="K482" s="4">
        <v>0.38987996316472828</v>
      </c>
      <c r="L482" s="4">
        <v>0.33536415697400535</v>
      </c>
      <c r="M482" s="4">
        <v>0.53053870612491505</v>
      </c>
      <c r="N482" s="4">
        <v>0.37039547350656438</v>
      </c>
      <c r="O482" s="4">
        <v>0.36094908266695758</v>
      </c>
      <c r="P482" s="4">
        <v>0.57083464866476319</v>
      </c>
      <c r="Q482" s="4">
        <v>0.43708322464952643</v>
      </c>
      <c r="R482" s="4">
        <v>0.24751478623013173</v>
      </c>
      <c r="S482" s="4">
        <v>0.47119239261941487</v>
      </c>
      <c r="T482" s="4">
        <v>0.46790248363361092</v>
      </c>
      <c r="U482" s="4">
        <v>0.34010665758123759</v>
      </c>
      <c r="V482" s="4">
        <v>0.42816499945374159</v>
      </c>
      <c r="W482" s="4">
        <v>0.560312780227888</v>
      </c>
      <c r="X482" s="4">
        <v>0.46670135002368829</v>
      </c>
    </row>
    <row r="483" spans="1:24" ht="15.5" x14ac:dyDescent="0.35">
      <c r="A483" s="4" t="s">
        <v>282</v>
      </c>
      <c r="B483" s="4" t="s">
        <v>675</v>
      </c>
      <c r="C483" s="4">
        <v>2</v>
      </c>
      <c r="D483" s="4">
        <v>0.58875505599516298</v>
      </c>
      <c r="E483" s="4">
        <v>0.39017320124287513</v>
      </c>
      <c r="F483" s="4">
        <v>0.31346306803471996</v>
      </c>
      <c r="G483" s="4">
        <v>0.28547508269393074</v>
      </c>
      <c r="H483" s="4">
        <v>0.63106853884284431</v>
      </c>
      <c r="I483" s="4">
        <v>0.35109939330116008</v>
      </c>
      <c r="J483" s="4">
        <v>0.50512020641298006</v>
      </c>
      <c r="K483" s="4">
        <v>0.39005373227622647</v>
      </c>
      <c r="L483" s="4">
        <v>0.33553709195246295</v>
      </c>
      <c r="M483" s="4">
        <v>0.53107413057918518</v>
      </c>
      <c r="N483" s="4">
        <v>0.37053795522433119</v>
      </c>
      <c r="O483" s="4">
        <v>0.36143357807993337</v>
      </c>
      <c r="P483" s="4">
        <v>0.57140847998811661</v>
      </c>
      <c r="Q483" s="4">
        <v>0.43740385494929868</v>
      </c>
      <c r="R483" s="4">
        <v>0.24751478623013173</v>
      </c>
      <c r="S483" s="4">
        <v>0.47158073799794731</v>
      </c>
      <c r="T483" s="4">
        <v>0.46849339394760831</v>
      </c>
      <c r="U483" s="4">
        <v>0.34037162413911431</v>
      </c>
      <c r="V483" s="4">
        <v>0.42846079565370965</v>
      </c>
      <c r="W483" s="4">
        <v>0.56093791463768561</v>
      </c>
      <c r="X483" s="4">
        <v>0.46716684883511583</v>
      </c>
    </row>
    <row r="484" spans="1:24" ht="15.5" x14ac:dyDescent="0.35">
      <c r="A484" s="4" t="s">
        <v>282</v>
      </c>
      <c r="B484" s="4" t="s">
        <v>676</v>
      </c>
      <c r="C484" s="4">
        <v>2</v>
      </c>
      <c r="D484" s="4">
        <v>0.58907680518651018</v>
      </c>
      <c r="E484" s="4">
        <v>0.39045424800236272</v>
      </c>
      <c r="F484" s="4">
        <v>0.3135871790554543</v>
      </c>
      <c r="G484" s="4">
        <v>0.28576176822665172</v>
      </c>
      <c r="H484" s="4">
        <v>0.63144887245070502</v>
      </c>
      <c r="I484" s="4">
        <v>0.35140538131823029</v>
      </c>
      <c r="J484" s="4">
        <v>0.50539032417042018</v>
      </c>
      <c r="K484" s="4">
        <v>0.39022750138772466</v>
      </c>
      <c r="L484" s="4">
        <v>0.33571002693092061</v>
      </c>
      <c r="M484" s="4">
        <v>0.53160955503345531</v>
      </c>
      <c r="N484" s="4">
        <v>0.37068043694209796</v>
      </c>
      <c r="O484" s="4">
        <v>0.36191807349290916</v>
      </c>
      <c r="P484" s="4">
        <v>0.57198231131147004</v>
      </c>
      <c r="Q484" s="4">
        <v>0.43772448524907093</v>
      </c>
      <c r="R484" s="4">
        <v>0.24751478623013173</v>
      </c>
      <c r="S484" s="4">
        <v>0.4719690833764798</v>
      </c>
      <c r="T484" s="4">
        <v>0.46908430426160574</v>
      </c>
      <c r="U484" s="4">
        <v>0.34063659069699098</v>
      </c>
      <c r="V484" s="4">
        <v>0.42875659185367765</v>
      </c>
      <c r="W484" s="4">
        <v>0.56156304904748333</v>
      </c>
      <c r="X484" s="4">
        <v>0.46763234764654327</v>
      </c>
    </row>
    <row r="485" spans="1:24" ht="15.5" x14ac:dyDescent="0.35">
      <c r="A485" s="4" t="s">
        <v>282</v>
      </c>
      <c r="B485" s="4" t="s">
        <v>677</v>
      </c>
      <c r="C485" s="4">
        <v>2</v>
      </c>
      <c r="D485" s="4">
        <v>0.58939855437785738</v>
      </c>
      <c r="E485" s="4">
        <v>0.39073529476185026</v>
      </c>
      <c r="F485" s="4">
        <v>0.31371129007618864</v>
      </c>
      <c r="G485" s="4">
        <v>0.28604845375937271</v>
      </c>
      <c r="H485" s="4">
        <v>0.63182920605856574</v>
      </c>
      <c r="I485" s="4">
        <v>0.35171136933530056</v>
      </c>
      <c r="J485" s="4">
        <v>0.50566044192786019</v>
      </c>
      <c r="K485" s="4">
        <v>0.3904012704992228</v>
      </c>
      <c r="L485" s="4">
        <v>0.33588296190937827</v>
      </c>
      <c r="M485" s="4">
        <v>0.53214497948772543</v>
      </c>
      <c r="N485" s="4">
        <v>0.37082291865986478</v>
      </c>
      <c r="O485" s="4">
        <v>0.3624025689058849</v>
      </c>
      <c r="P485" s="4">
        <v>0.57255614263482335</v>
      </c>
      <c r="Q485" s="4">
        <v>0.43804511554884318</v>
      </c>
      <c r="R485" s="4">
        <v>0.24751478623013173</v>
      </c>
      <c r="S485" s="4">
        <v>0.4723574287550123</v>
      </c>
      <c r="T485" s="4">
        <v>0.46967521457560313</v>
      </c>
      <c r="U485" s="4">
        <v>0.3409015572548677</v>
      </c>
      <c r="V485" s="4">
        <v>0.42905238805364571</v>
      </c>
      <c r="W485" s="4">
        <v>0.56218818345728105</v>
      </c>
      <c r="X485" s="4">
        <v>0.46809784645797081</v>
      </c>
    </row>
    <row r="486" spans="1:24" ht="15.5" x14ac:dyDescent="0.35">
      <c r="A486" s="4" t="s">
        <v>282</v>
      </c>
      <c r="B486" s="4" t="s">
        <v>249</v>
      </c>
      <c r="C486" s="4">
        <v>2</v>
      </c>
      <c r="D486" s="4">
        <v>0.58972030356920457</v>
      </c>
      <c r="E486" s="4">
        <v>0.39101634152133785</v>
      </c>
      <c r="F486" s="4">
        <v>0.31383540109692298</v>
      </c>
      <c r="G486" s="4">
        <v>0.2863351392920937</v>
      </c>
      <c r="H486" s="4">
        <v>0.63220953966642635</v>
      </c>
      <c r="I486" s="4">
        <v>0.35201735735237077</v>
      </c>
      <c r="J486" s="4">
        <v>0.50593055968530032</v>
      </c>
      <c r="K486" s="4">
        <v>0.39057503961072099</v>
      </c>
      <c r="L486" s="4">
        <v>0.33605589688783594</v>
      </c>
      <c r="M486" s="4">
        <v>0.53268040394199556</v>
      </c>
      <c r="N486" s="4">
        <v>0.37096540037763159</v>
      </c>
      <c r="O486" s="4">
        <v>0.3628870643188607</v>
      </c>
      <c r="P486" s="4">
        <v>0.57312997395817677</v>
      </c>
      <c r="Q486" s="4">
        <v>0.43836574584861543</v>
      </c>
      <c r="R486" s="4">
        <v>0.24751478623013173</v>
      </c>
      <c r="S486" s="4">
        <v>0.47274577413354479</v>
      </c>
      <c r="T486" s="4">
        <v>0.47026612488960051</v>
      </c>
      <c r="U486" s="4">
        <v>0.34116652381274437</v>
      </c>
      <c r="V486" s="4">
        <v>0.42934818425361376</v>
      </c>
      <c r="W486" s="4">
        <v>0.56281331786707867</v>
      </c>
      <c r="X486" s="4">
        <v>0.4685633452693983</v>
      </c>
    </row>
    <row r="487" spans="1:24" ht="15.5" x14ac:dyDescent="0.35">
      <c r="A487" s="4" t="s">
        <v>282</v>
      </c>
      <c r="B487" s="4" t="s">
        <v>191</v>
      </c>
      <c r="C487" s="4">
        <v>2</v>
      </c>
      <c r="D487" s="4">
        <v>0.59004205276055177</v>
      </c>
      <c r="E487" s="4">
        <v>0.39129738828082539</v>
      </c>
      <c r="F487" s="4">
        <v>0.31395951211765732</v>
      </c>
      <c r="G487" s="4">
        <v>0.28662182482481469</v>
      </c>
      <c r="H487" s="4">
        <v>0.63258987327428706</v>
      </c>
      <c r="I487" s="4">
        <v>0.35232334536944099</v>
      </c>
      <c r="J487" s="4">
        <v>0.50620067744274044</v>
      </c>
      <c r="K487" s="4">
        <v>0.39074880872221918</v>
      </c>
      <c r="L487" s="4">
        <v>0.3362288318662936</v>
      </c>
      <c r="M487" s="4">
        <v>0.53321582839626569</v>
      </c>
      <c r="N487" s="4">
        <v>0.37110788209539836</v>
      </c>
      <c r="O487" s="4">
        <v>0.36337155973183649</v>
      </c>
      <c r="P487" s="4">
        <v>0.5737038052815302</v>
      </c>
      <c r="Q487" s="4">
        <v>0.43868637614838768</v>
      </c>
      <c r="R487" s="4">
        <v>0.24751478623013173</v>
      </c>
      <c r="S487" s="4">
        <v>0.47313411951207729</v>
      </c>
      <c r="T487" s="4">
        <v>0.4708570352035979</v>
      </c>
      <c r="U487" s="4">
        <v>0.34143149037062109</v>
      </c>
      <c r="V487" s="4">
        <v>0.42964398045358176</v>
      </c>
      <c r="W487" s="4">
        <v>0.56343845227687639</v>
      </c>
      <c r="X487" s="4">
        <v>0.46902884408082579</v>
      </c>
    </row>
    <row r="488" spans="1:24" ht="15.5" x14ac:dyDescent="0.35">
      <c r="A488" s="4" t="s">
        <v>282</v>
      </c>
      <c r="B488" s="4" t="s">
        <v>678</v>
      </c>
      <c r="C488" s="4">
        <v>2</v>
      </c>
      <c r="D488" s="4">
        <v>0.59036380195189886</v>
      </c>
      <c r="E488" s="4">
        <v>0.39157843504031298</v>
      </c>
      <c r="F488" s="4">
        <v>0.31408362313839172</v>
      </c>
      <c r="G488" s="4">
        <v>0.28690851035753562</v>
      </c>
      <c r="H488" s="4">
        <v>0.63297020688214778</v>
      </c>
      <c r="I488" s="4">
        <v>0.35262933338651126</v>
      </c>
      <c r="J488" s="4">
        <v>0.50647079520018057</v>
      </c>
      <c r="K488" s="4">
        <v>0.39092257783371731</v>
      </c>
      <c r="L488" s="4">
        <v>0.33640176684475126</v>
      </c>
      <c r="M488" s="4">
        <v>0.53375125285053582</v>
      </c>
      <c r="N488" s="4">
        <v>0.37125036381316517</v>
      </c>
      <c r="O488" s="4">
        <v>0.36385605514481223</v>
      </c>
      <c r="P488" s="4">
        <v>0.57427763660488351</v>
      </c>
      <c r="Q488" s="4">
        <v>0.43900700644815993</v>
      </c>
      <c r="R488" s="4">
        <v>0.24751478623013173</v>
      </c>
      <c r="S488" s="4">
        <v>0.47352246489060978</v>
      </c>
      <c r="T488" s="4">
        <v>0.47144794551759533</v>
      </c>
      <c r="U488" s="4">
        <v>0.34169645692849782</v>
      </c>
      <c r="V488" s="4">
        <v>0.42993977665354982</v>
      </c>
      <c r="W488" s="4">
        <v>0.564063586686674</v>
      </c>
      <c r="X488" s="4">
        <v>0.46949434289225334</v>
      </c>
    </row>
    <row r="489" spans="1:24" ht="15.5" x14ac:dyDescent="0.35">
      <c r="A489" s="4" t="s">
        <v>282</v>
      </c>
      <c r="B489" s="4" t="s">
        <v>679</v>
      </c>
      <c r="C489" s="4">
        <v>2</v>
      </c>
      <c r="D489" s="4">
        <v>0.59068555114324606</v>
      </c>
      <c r="E489" s="4">
        <v>0.39185948179980051</v>
      </c>
      <c r="F489" s="4">
        <v>0.31420773415912606</v>
      </c>
      <c r="G489" s="4">
        <v>0.2871951958902566</v>
      </c>
      <c r="H489" s="4">
        <v>0.6333505404900085</v>
      </c>
      <c r="I489" s="4">
        <v>0.35293532140358147</v>
      </c>
      <c r="J489" s="4">
        <v>0.50674091295762058</v>
      </c>
      <c r="K489" s="4">
        <v>0.3910963469452155</v>
      </c>
      <c r="L489" s="4">
        <v>0.33657470182320892</v>
      </c>
      <c r="M489" s="4">
        <v>0.53428667730480595</v>
      </c>
      <c r="N489" s="4">
        <v>0.37139284553093194</v>
      </c>
      <c r="O489" s="4">
        <v>0.36434055055778802</v>
      </c>
      <c r="P489" s="4">
        <v>0.57485146792823694</v>
      </c>
      <c r="Q489" s="4">
        <v>0.43932763674793213</v>
      </c>
      <c r="R489" s="4">
        <v>0.24751478623013173</v>
      </c>
      <c r="S489" s="4">
        <v>0.47391081026914228</v>
      </c>
      <c r="T489" s="4">
        <v>0.47203885583159272</v>
      </c>
      <c r="U489" s="4">
        <v>0.34196142348637448</v>
      </c>
      <c r="V489" s="4">
        <v>0.43023557285351788</v>
      </c>
      <c r="W489" s="4">
        <v>0.56468872109647172</v>
      </c>
      <c r="X489" s="4">
        <v>0.46995984170368077</v>
      </c>
    </row>
    <row r="490" spans="1:24" ht="15.5" x14ac:dyDescent="0.35">
      <c r="A490" s="4" t="s">
        <v>282</v>
      </c>
      <c r="B490" s="4" t="s">
        <v>680</v>
      </c>
      <c r="C490" s="4">
        <v>2</v>
      </c>
      <c r="D490" s="4">
        <v>0.59100730033459326</v>
      </c>
      <c r="E490" s="4">
        <v>0.3921405285592881</v>
      </c>
      <c r="F490" s="4">
        <v>0.3143318451798604</v>
      </c>
      <c r="G490" s="4">
        <v>0.28748188142297759</v>
      </c>
      <c r="H490" s="4">
        <v>0.6337308740978691</v>
      </c>
      <c r="I490" s="4">
        <v>0.35324130942065168</v>
      </c>
      <c r="J490" s="4">
        <v>0.50701103071506071</v>
      </c>
      <c r="K490" s="4">
        <v>0.39127011605671369</v>
      </c>
      <c r="L490" s="4">
        <v>0.33674763680166653</v>
      </c>
      <c r="M490" s="4">
        <v>0.53482210175907607</v>
      </c>
      <c r="N490" s="4">
        <v>0.37153532724869875</v>
      </c>
      <c r="O490" s="4">
        <v>0.36482504597076382</v>
      </c>
      <c r="P490" s="4">
        <v>0.57542529925159036</v>
      </c>
      <c r="Q490" s="4">
        <v>0.43964826704770438</v>
      </c>
      <c r="R490" s="4">
        <v>0.24751478623013173</v>
      </c>
      <c r="S490" s="4">
        <v>0.47429915564767472</v>
      </c>
      <c r="T490" s="4">
        <v>0.47262976614559016</v>
      </c>
      <c r="U490" s="4">
        <v>0.34222639004425121</v>
      </c>
      <c r="V490" s="4">
        <v>0.43053136905348593</v>
      </c>
      <c r="W490" s="4">
        <v>0.56531385550626945</v>
      </c>
      <c r="X490" s="4">
        <v>0.47042534051510831</v>
      </c>
    </row>
    <row r="491" spans="1:24" ht="15.5" x14ac:dyDescent="0.35">
      <c r="A491" s="4" t="s">
        <v>282</v>
      </c>
      <c r="B491" s="4" t="s">
        <v>681</v>
      </c>
      <c r="C491" s="4">
        <v>2</v>
      </c>
      <c r="D491" s="4">
        <v>0.59132904952594045</v>
      </c>
      <c r="E491" s="4">
        <v>0.39242157531877564</v>
      </c>
      <c r="F491" s="4">
        <v>0.31445595620059474</v>
      </c>
      <c r="G491" s="4">
        <v>0.28776856695569858</v>
      </c>
      <c r="H491" s="4">
        <v>0.63411120770572982</v>
      </c>
      <c r="I491" s="4">
        <v>0.35354729743772195</v>
      </c>
      <c r="J491" s="4">
        <v>0.50728114847250083</v>
      </c>
      <c r="K491" s="4">
        <v>0.39144388516821182</v>
      </c>
      <c r="L491" s="4">
        <v>0.33692057178012419</v>
      </c>
      <c r="M491" s="4">
        <v>0.5353575262133462</v>
      </c>
      <c r="N491" s="4">
        <v>0.37167780896646557</v>
      </c>
      <c r="O491" s="4">
        <v>0.36530954138373961</v>
      </c>
      <c r="P491" s="4">
        <v>0.57599913057494367</v>
      </c>
      <c r="Q491" s="4">
        <v>0.43996889734747663</v>
      </c>
      <c r="R491" s="4">
        <v>0.24751478623013173</v>
      </c>
      <c r="S491" s="4">
        <v>0.47468750102620721</v>
      </c>
      <c r="T491" s="4">
        <v>0.47322067645958754</v>
      </c>
      <c r="U491" s="4">
        <v>0.34249135660212793</v>
      </c>
      <c r="V491" s="4">
        <v>0.43082716525345394</v>
      </c>
      <c r="W491" s="4">
        <v>0.56593898991606706</v>
      </c>
      <c r="X491" s="4">
        <v>0.4708908393265358</v>
      </c>
    </row>
    <row r="492" spans="1:24" ht="15.5" x14ac:dyDescent="0.35">
      <c r="A492" s="4" t="s">
        <v>282</v>
      </c>
      <c r="B492" s="4" t="s">
        <v>682</v>
      </c>
      <c r="C492" s="4">
        <v>2</v>
      </c>
      <c r="D492" s="4">
        <v>0.59165079871728765</v>
      </c>
      <c r="E492" s="4">
        <v>0.39270262207826323</v>
      </c>
      <c r="F492" s="4">
        <v>0.31458006722132908</v>
      </c>
      <c r="G492" s="4">
        <v>0.28805525248841957</v>
      </c>
      <c r="H492" s="4">
        <v>0.63449154131359053</v>
      </c>
      <c r="I492" s="4">
        <v>0.35385328545479217</v>
      </c>
      <c r="J492" s="4">
        <v>0.50755126622994085</v>
      </c>
      <c r="K492" s="4">
        <v>0.39161765427971001</v>
      </c>
      <c r="L492" s="4">
        <v>0.33709350675858185</v>
      </c>
      <c r="M492" s="4">
        <v>0.53589295066761633</v>
      </c>
      <c r="N492" s="4">
        <v>0.37182029068423234</v>
      </c>
      <c r="O492" s="4">
        <v>0.3657940367967154</v>
      </c>
      <c r="P492" s="4">
        <v>0.5765729618982971</v>
      </c>
      <c r="Q492" s="4">
        <v>0.44028952764724888</v>
      </c>
      <c r="R492" s="4">
        <v>0.24751478623013173</v>
      </c>
      <c r="S492" s="4">
        <v>0.47507584640473971</v>
      </c>
      <c r="T492" s="4">
        <v>0.47381158677358493</v>
      </c>
      <c r="U492" s="4">
        <v>0.34275632316000459</v>
      </c>
      <c r="V492" s="4">
        <v>0.43112296145342199</v>
      </c>
      <c r="W492" s="4">
        <v>0.56656412432586478</v>
      </c>
      <c r="X492" s="4">
        <v>0.47135633813796329</v>
      </c>
    </row>
    <row r="493" spans="1:24" ht="15.5" x14ac:dyDescent="0.35">
      <c r="A493" s="4" t="s">
        <v>282</v>
      </c>
      <c r="B493" s="4" t="s">
        <v>250</v>
      </c>
      <c r="C493" s="4">
        <v>2</v>
      </c>
      <c r="D493" s="4">
        <v>0.59197254790863485</v>
      </c>
      <c r="E493" s="4">
        <v>0.39298366883775077</v>
      </c>
      <c r="F493" s="4">
        <v>0.31470417824206343</v>
      </c>
      <c r="G493" s="4">
        <v>0.2883419380211405</v>
      </c>
      <c r="H493" s="4">
        <v>0.63487187492145125</v>
      </c>
      <c r="I493" s="4">
        <v>0.35415927347186238</v>
      </c>
      <c r="J493" s="4">
        <v>0.50782138398738097</v>
      </c>
      <c r="K493" s="4">
        <v>0.3917914233912082</v>
      </c>
      <c r="L493" s="4">
        <v>0.33726644173703951</v>
      </c>
      <c r="M493" s="4">
        <v>0.53642837512188646</v>
      </c>
      <c r="N493" s="4">
        <v>0.37196277240199915</v>
      </c>
      <c r="O493" s="4">
        <v>0.3662785322096912</v>
      </c>
      <c r="P493" s="4">
        <v>0.57714679322165052</v>
      </c>
      <c r="Q493" s="4">
        <v>0.44061015794702113</v>
      </c>
      <c r="R493" s="4">
        <v>0.24751478623013173</v>
      </c>
      <c r="S493" s="4">
        <v>0.47546419178327221</v>
      </c>
      <c r="T493" s="4">
        <v>0.47440249708758236</v>
      </c>
      <c r="U493" s="4">
        <v>0.34302128971788132</v>
      </c>
      <c r="V493" s="4">
        <v>0.43141875765339005</v>
      </c>
      <c r="W493" s="4">
        <v>0.56718925873566239</v>
      </c>
      <c r="X493" s="4">
        <v>0.47182183694939084</v>
      </c>
    </row>
    <row r="494" spans="1:24" ht="15.5" x14ac:dyDescent="0.35">
      <c r="A494" s="4" t="s">
        <v>282</v>
      </c>
      <c r="B494" s="4" t="s">
        <v>192</v>
      </c>
      <c r="C494" s="4">
        <v>2</v>
      </c>
      <c r="D494" s="4">
        <v>0.59229429709998205</v>
      </c>
      <c r="E494" s="4">
        <v>0.39326471559723836</v>
      </c>
      <c r="F494" s="4">
        <v>0.31482828926279777</v>
      </c>
      <c r="G494" s="4">
        <v>0.28862862355386149</v>
      </c>
      <c r="H494" s="4">
        <v>0.63525220852931186</v>
      </c>
      <c r="I494" s="4">
        <v>0.35446526148893265</v>
      </c>
      <c r="J494" s="4">
        <v>0.50809150174482109</v>
      </c>
      <c r="K494" s="4">
        <v>0.39196519250270634</v>
      </c>
      <c r="L494" s="4">
        <v>0.33743937671549717</v>
      </c>
      <c r="M494" s="4">
        <v>0.53696379957615659</v>
      </c>
      <c r="N494" s="4">
        <v>0.37210525411976592</v>
      </c>
      <c r="O494" s="4">
        <v>0.36676302762266694</v>
      </c>
      <c r="P494" s="4">
        <v>0.57772062454500384</v>
      </c>
      <c r="Q494" s="4">
        <v>0.44093078824679338</v>
      </c>
      <c r="R494" s="4">
        <v>0.24751478623013173</v>
      </c>
      <c r="S494" s="4">
        <v>0.47585253716180465</v>
      </c>
      <c r="T494" s="4">
        <v>0.47499340740157975</v>
      </c>
      <c r="U494" s="4">
        <v>0.34328625627575804</v>
      </c>
      <c r="V494" s="4">
        <v>0.43171455385335811</v>
      </c>
      <c r="W494" s="4">
        <v>0.56781439314546012</v>
      </c>
      <c r="X494" s="4">
        <v>0.47228733576081827</v>
      </c>
    </row>
    <row r="495" spans="1:24" ht="15.5" x14ac:dyDescent="0.35">
      <c r="A495" s="4" t="s">
        <v>282</v>
      </c>
      <c r="B495" s="4" t="s">
        <v>683</v>
      </c>
      <c r="C495" s="4">
        <v>2</v>
      </c>
      <c r="D495" s="4">
        <v>0.59261604629132925</v>
      </c>
      <c r="E495" s="4">
        <v>0.39354576235672589</v>
      </c>
      <c r="F495" s="4">
        <v>0.31495240028353211</v>
      </c>
      <c r="G495" s="4">
        <v>0.28891530908658247</v>
      </c>
      <c r="H495" s="4">
        <v>0.63563254213717257</v>
      </c>
      <c r="I495" s="4">
        <v>0.35477124950600286</v>
      </c>
      <c r="J495" s="4">
        <v>0.50836161950226122</v>
      </c>
      <c r="K495" s="4">
        <v>0.39213896161420453</v>
      </c>
      <c r="L495" s="4">
        <v>0.33761231169395484</v>
      </c>
      <c r="M495" s="4">
        <v>0.53749922403042671</v>
      </c>
      <c r="N495" s="4">
        <v>0.37224773583753273</v>
      </c>
      <c r="O495" s="4">
        <v>0.36724752303564273</v>
      </c>
      <c r="P495" s="4">
        <v>0.57829445586835726</v>
      </c>
      <c r="Q495" s="4">
        <v>0.44125141854656563</v>
      </c>
      <c r="R495" s="4">
        <v>0.24751478623013173</v>
      </c>
      <c r="S495" s="4">
        <v>0.47624088254033714</v>
      </c>
      <c r="T495" s="4">
        <v>0.47558431771557719</v>
      </c>
      <c r="U495" s="4">
        <v>0.34355122283363471</v>
      </c>
      <c r="V495" s="4">
        <v>0.43201035005332611</v>
      </c>
      <c r="W495" s="4">
        <v>0.56843952755525784</v>
      </c>
      <c r="X495" s="4">
        <v>0.47275283457224582</v>
      </c>
    </row>
    <row r="496" spans="1:24" ht="15.5" x14ac:dyDescent="0.35">
      <c r="A496" s="4" t="s">
        <v>282</v>
      </c>
      <c r="B496" s="4" t="s">
        <v>684</v>
      </c>
      <c r="C496" s="4">
        <v>2</v>
      </c>
      <c r="D496" s="4">
        <v>0.59293779548267644</v>
      </c>
      <c r="E496" s="4">
        <v>0.39382680911621348</v>
      </c>
      <c r="F496" s="4">
        <v>0.3150765113042665</v>
      </c>
      <c r="G496" s="4">
        <v>0.28920199461930346</v>
      </c>
      <c r="H496" s="4">
        <v>0.63601287574503329</v>
      </c>
      <c r="I496" s="4">
        <v>0.35507723752307313</v>
      </c>
      <c r="J496" s="4">
        <v>0.50863173725970134</v>
      </c>
      <c r="K496" s="4">
        <v>0.39231273072570272</v>
      </c>
      <c r="L496" s="4">
        <v>0.3377852466724125</v>
      </c>
      <c r="M496" s="4">
        <v>0.53803464848469684</v>
      </c>
      <c r="N496" s="4">
        <v>0.37239021755529955</v>
      </c>
      <c r="O496" s="4">
        <v>0.36773201844861853</v>
      </c>
      <c r="P496" s="4">
        <v>0.57886828719171057</v>
      </c>
      <c r="Q496" s="4">
        <v>0.44157204884633788</v>
      </c>
      <c r="R496" s="4">
        <v>0.24751478623013173</v>
      </c>
      <c r="S496" s="4">
        <v>0.47662922791886964</v>
      </c>
      <c r="T496" s="4">
        <v>0.47617522802957457</v>
      </c>
      <c r="U496" s="4">
        <v>0.34381618939151143</v>
      </c>
      <c r="V496" s="4">
        <v>0.43230614625329417</v>
      </c>
      <c r="W496" s="4">
        <v>0.56906466196505545</v>
      </c>
      <c r="X496" s="4">
        <v>0.47321833338367331</v>
      </c>
    </row>
    <row r="497" spans="1:24" ht="15.5" x14ac:dyDescent="0.35">
      <c r="A497" s="4" t="s">
        <v>282</v>
      </c>
      <c r="B497" s="4" t="s">
        <v>685</v>
      </c>
      <c r="C497" s="4">
        <v>2</v>
      </c>
      <c r="D497" s="4">
        <v>0.59325954467402364</v>
      </c>
      <c r="E497" s="4">
        <v>0.39410785587570102</v>
      </c>
      <c r="F497" s="4">
        <v>0.31520062232500085</v>
      </c>
      <c r="G497" s="4">
        <v>0.28948868015202439</v>
      </c>
      <c r="H497" s="4">
        <v>0.6363932093528939</v>
      </c>
      <c r="I497" s="4">
        <v>0.35538322554014334</v>
      </c>
      <c r="J497" s="4">
        <v>0.50890185501714136</v>
      </c>
      <c r="K497" s="4">
        <v>0.39248649983720085</v>
      </c>
      <c r="L497" s="4">
        <v>0.3379581816508701</v>
      </c>
      <c r="M497" s="4">
        <v>0.53857007293896697</v>
      </c>
      <c r="N497" s="4">
        <v>0.37253269927306631</v>
      </c>
      <c r="O497" s="4">
        <v>0.36821651386159432</v>
      </c>
      <c r="P497" s="4">
        <v>0.579442118515064</v>
      </c>
      <c r="Q497" s="4">
        <v>0.44189267914611013</v>
      </c>
      <c r="R497" s="4">
        <v>0.24751478623013173</v>
      </c>
      <c r="S497" s="4">
        <v>0.47701757329740213</v>
      </c>
      <c r="T497" s="4">
        <v>0.47676613834357195</v>
      </c>
      <c r="U497" s="4">
        <v>0.34408115594938815</v>
      </c>
      <c r="V497" s="4">
        <v>0.43260194245326222</v>
      </c>
      <c r="W497" s="4">
        <v>0.56968979637485317</v>
      </c>
      <c r="X497" s="4">
        <v>0.4736838321951008</v>
      </c>
    </row>
    <row r="498" spans="1:24" ht="15.5" x14ac:dyDescent="0.35">
      <c r="A498" s="4" t="s">
        <v>282</v>
      </c>
      <c r="B498" s="4" t="s">
        <v>686</v>
      </c>
      <c r="C498" s="4">
        <v>2</v>
      </c>
      <c r="D498" s="4">
        <v>0.59358129386537084</v>
      </c>
      <c r="E498" s="4">
        <v>0.39438890263518861</v>
      </c>
      <c r="F498" s="4">
        <v>0.31532473334573519</v>
      </c>
      <c r="G498" s="4">
        <v>0.28977536568474538</v>
      </c>
      <c r="H498" s="4">
        <v>0.63677354296075461</v>
      </c>
      <c r="I498" s="4">
        <v>0.35568921355721356</v>
      </c>
      <c r="J498" s="4">
        <v>0.50917197277458148</v>
      </c>
      <c r="K498" s="4">
        <v>0.39266026894869904</v>
      </c>
      <c r="L498" s="4">
        <v>0.33813111662932777</v>
      </c>
      <c r="M498" s="4">
        <v>0.5391054973932371</v>
      </c>
      <c r="N498" s="4">
        <v>0.37267518099083313</v>
      </c>
      <c r="O498" s="4">
        <v>0.36870100927457006</v>
      </c>
      <c r="P498" s="4">
        <v>0.58001594983841742</v>
      </c>
      <c r="Q498" s="4">
        <v>0.44221330944588239</v>
      </c>
      <c r="R498" s="4">
        <v>0.24751478623013173</v>
      </c>
      <c r="S498" s="4">
        <v>0.47740591867593463</v>
      </c>
      <c r="T498" s="4">
        <v>0.47735704865756934</v>
      </c>
      <c r="U498" s="4">
        <v>0.34434612250726482</v>
      </c>
      <c r="V498" s="4">
        <v>0.43289773865323022</v>
      </c>
      <c r="W498" s="4">
        <v>0.57031493078465079</v>
      </c>
      <c r="X498" s="4">
        <v>0.47414933100652834</v>
      </c>
    </row>
    <row r="499" spans="1:24" ht="15.5" x14ac:dyDescent="0.35">
      <c r="A499" s="4" t="s">
        <v>282</v>
      </c>
      <c r="B499" s="4" t="s">
        <v>687</v>
      </c>
      <c r="C499" s="4">
        <v>2</v>
      </c>
      <c r="D499" s="4">
        <v>0.59390304305671804</v>
      </c>
      <c r="E499" s="4">
        <v>0.39466994939467615</v>
      </c>
      <c r="F499" s="4">
        <v>0.31544884436646953</v>
      </c>
      <c r="G499" s="4">
        <v>0.29006205121746637</v>
      </c>
      <c r="H499" s="4">
        <v>0.63715387656861533</v>
      </c>
      <c r="I499" s="4">
        <v>0.35599520157428383</v>
      </c>
      <c r="J499" s="4">
        <v>0.50944209053202161</v>
      </c>
      <c r="K499" s="4">
        <v>0.39283403806019723</v>
      </c>
      <c r="L499" s="4">
        <v>0.33830405160778543</v>
      </c>
      <c r="M499" s="4">
        <v>0.53964092184750723</v>
      </c>
      <c r="N499" s="4">
        <v>0.3728176627085999</v>
      </c>
      <c r="O499" s="4">
        <v>0.36918550468754585</v>
      </c>
      <c r="P499" s="4">
        <v>0.58058978116177085</v>
      </c>
      <c r="Q499" s="4">
        <v>0.44253393974565458</v>
      </c>
      <c r="R499" s="4">
        <v>0.24751478623013173</v>
      </c>
      <c r="S499" s="4">
        <v>0.47779426405446712</v>
      </c>
      <c r="T499" s="4">
        <v>0.47794795897156678</v>
      </c>
      <c r="U499" s="4">
        <v>0.34461108906514154</v>
      </c>
      <c r="V499" s="4">
        <v>0.43319353485319828</v>
      </c>
      <c r="W499" s="4">
        <v>0.57094006519444851</v>
      </c>
      <c r="X499" s="4">
        <v>0.47461482981795577</v>
      </c>
    </row>
    <row r="500" spans="1:24" ht="15.5" x14ac:dyDescent="0.35">
      <c r="A500" s="4" t="s">
        <v>282</v>
      </c>
      <c r="B500" s="4" t="s">
        <v>251</v>
      </c>
      <c r="C500" s="4">
        <v>2</v>
      </c>
      <c r="D500" s="4">
        <v>0.59422479224806524</v>
      </c>
      <c r="E500" s="4">
        <v>0.39495099615416374</v>
      </c>
      <c r="F500" s="4">
        <v>0.31557295538720387</v>
      </c>
      <c r="G500" s="4">
        <v>0.29034873675018735</v>
      </c>
      <c r="H500" s="4">
        <v>0.63753421017647605</v>
      </c>
      <c r="I500" s="4">
        <v>0.35630118959135404</v>
      </c>
      <c r="J500" s="4">
        <v>0.50971220828946162</v>
      </c>
      <c r="K500" s="4">
        <v>0.39300780717169537</v>
      </c>
      <c r="L500" s="4">
        <v>0.33847698658624309</v>
      </c>
      <c r="M500" s="4">
        <v>0.54017634630177735</v>
      </c>
      <c r="N500" s="4">
        <v>0.37296014442636671</v>
      </c>
      <c r="O500" s="4">
        <v>0.36967000010052165</v>
      </c>
      <c r="P500" s="4">
        <v>0.58116361248512416</v>
      </c>
      <c r="Q500" s="4">
        <v>0.44285457004542683</v>
      </c>
      <c r="R500" s="4">
        <v>0.24751478623013173</v>
      </c>
      <c r="S500" s="4">
        <v>0.47818260943299956</v>
      </c>
      <c r="T500" s="4">
        <v>0.47853886928556416</v>
      </c>
      <c r="U500" s="4">
        <v>0.34487605562301826</v>
      </c>
      <c r="V500" s="4">
        <v>0.43348933105316634</v>
      </c>
      <c r="W500" s="4">
        <v>0.57156519960424612</v>
      </c>
      <c r="X500" s="4">
        <v>0.47508032862938332</v>
      </c>
    </row>
    <row r="501" spans="1:24" ht="15.5" x14ac:dyDescent="0.35">
      <c r="A501" s="4" t="s">
        <v>282</v>
      </c>
      <c r="B501" s="4" t="s">
        <v>193</v>
      </c>
      <c r="C501" s="4">
        <v>2</v>
      </c>
      <c r="D501" s="4">
        <v>0.59454654143941232</v>
      </c>
      <c r="E501" s="4">
        <v>0.39523204291365127</v>
      </c>
      <c r="F501" s="4">
        <v>0.31569706640793821</v>
      </c>
      <c r="G501" s="4">
        <v>0.29063542228290828</v>
      </c>
      <c r="H501" s="4">
        <v>0.63791454378433665</v>
      </c>
      <c r="I501" s="4">
        <v>0.35660717760842431</v>
      </c>
      <c r="J501" s="4">
        <v>0.50998232604690175</v>
      </c>
      <c r="K501" s="4">
        <v>0.39318157628319356</v>
      </c>
      <c r="L501" s="4">
        <v>0.33864992156470075</v>
      </c>
      <c r="M501" s="4">
        <v>0.54071177075604759</v>
      </c>
      <c r="N501" s="4">
        <v>0.37310262614413353</v>
      </c>
      <c r="O501" s="4">
        <v>0.37015449551349744</v>
      </c>
      <c r="P501" s="4">
        <v>0.58173744380847758</v>
      </c>
      <c r="Q501" s="4">
        <v>0.44317520034519908</v>
      </c>
      <c r="R501" s="4">
        <v>0.24751478623013173</v>
      </c>
      <c r="S501" s="4">
        <v>0.47857095481153206</v>
      </c>
      <c r="T501" s="4">
        <v>0.4791297795995616</v>
      </c>
      <c r="U501" s="4">
        <v>0.34514102218089493</v>
      </c>
      <c r="V501" s="4">
        <v>0.43378512725313439</v>
      </c>
      <c r="W501" s="4">
        <v>0.57219033401404384</v>
      </c>
      <c r="X501" s="4">
        <v>0.47554582744081081</v>
      </c>
    </row>
    <row r="502" spans="1:24" ht="15.5" x14ac:dyDescent="0.35">
      <c r="A502" s="4" t="s">
        <v>282</v>
      </c>
      <c r="B502" s="4" t="s">
        <v>688</v>
      </c>
      <c r="C502" s="4">
        <v>2</v>
      </c>
      <c r="D502" s="4">
        <v>0.59486829063075952</v>
      </c>
      <c r="E502" s="4">
        <v>0.39551308967313881</v>
      </c>
      <c r="F502" s="4">
        <v>0.31582117742867255</v>
      </c>
      <c r="G502" s="4">
        <v>0.29092210781562927</v>
      </c>
      <c r="H502" s="4">
        <v>0.63829487739219737</v>
      </c>
      <c r="I502" s="4">
        <v>0.35691316562549452</v>
      </c>
      <c r="J502" s="4">
        <v>0.51025244380434187</v>
      </c>
      <c r="K502" s="4">
        <v>0.39335534539469169</v>
      </c>
      <c r="L502" s="4">
        <v>0.33882285654315841</v>
      </c>
      <c r="M502" s="4">
        <v>0.54124719521031772</v>
      </c>
      <c r="N502" s="4">
        <v>0.37324510786190029</v>
      </c>
      <c r="O502" s="4">
        <v>0.37063899092647323</v>
      </c>
      <c r="P502" s="4">
        <v>0.5823112751318309</v>
      </c>
      <c r="Q502" s="4">
        <v>0.44349583064497133</v>
      </c>
      <c r="R502" s="4">
        <v>0.24751478623013173</v>
      </c>
      <c r="S502" s="4">
        <v>0.47895930019006455</v>
      </c>
      <c r="T502" s="4">
        <v>0.47972068991355898</v>
      </c>
      <c r="U502" s="4">
        <v>0.34540598873877165</v>
      </c>
      <c r="V502" s="4">
        <v>0.43408092345310245</v>
      </c>
      <c r="W502" s="4">
        <v>0.57281546842384157</v>
      </c>
      <c r="X502" s="4">
        <v>0.4760113262522383</v>
      </c>
    </row>
    <row r="503" spans="1:24" ht="15.5" x14ac:dyDescent="0.35">
      <c r="A503" s="4" t="s">
        <v>282</v>
      </c>
      <c r="B503" s="4" t="s">
        <v>689</v>
      </c>
      <c r="C503" s="4">
        <v>2</v>
      </c>
      <c r="D503" s="4">
        <v>0.59519003982210672</v>
      </c>
      <c r="E503" s="4">
        <v>0.3957941364326264</v>
      </c>
      <c r="F503" s="4">
        <v>0.31594528844940695</v>
      </c>
      <c r="G503" s="4">
        <v>0.29120879334835026</v>
      </c>
      <c r="H503" s="4">
        <v>0.63867521100005809</v>
      </c>
      <c r="I503" s="4">
        <v>0.35721915364256474</v>
      </c>
      <c r="J503" s="4">
        <v>0.510522561561782</v>
      </c>
      <c r="K503" s="4">
        <v>0.39352911450618988</v>
      </c>
      <c r="L503" s="4">
        <v>0.33899579152161607</v>
      </c>
      <c r="M503" s="4">
        <v>0.54178261966458785</v>
      </c>
      <c r="N503" s="4">
        <v>0.37338758957966711</v>
      </c>
      <c r="O503" s="4">
        <v>0.37112348633944897</v>
      </c>
      <c r="P503" s="4">
        <v>0.58288510645518432</v>
      </c>
      <c r="Q503" s="4">
        <v>0.44381646094474358</v>
      </c>
      <c r="R503" s="4">
        <v>0.24751478623013173</v>
      </c>
      <c r="S503" s="4">
        <v>0.47934764556859705</v>
      </c>
      <c r="T503" s="4">
        <v>0.48031160022755637</v>
      </c>
      <c r="U503" s="4">
        <v>0.34567095529664837</v>
      </c>
      <c r="V503" s="4">
        <v>0.43437671965307045</v>
      </c>
      <c r="W503" s="4">
        <v>0.57344060283363918</v>
      </c>
      <c r="X503" s="4">
        <v>0.47647682506366584</v>
      </c>
    </row>
    <row r="504" spans="1:24" ht="15.5" x14ac:dyDescent="0.35">
      <c r="A504" s="4" t="s">
        <v>282</v>
      </c>
      <c r="B504" s="4" t="s">
        <v>690</v>
      </c>
      <c r="C504" s="4">
        <v>2</v>
      </c>
      <c r="D504" s="4">
        <v>0.59551178901345392</v>
      </c>
      <c r="E504" s="4">
        <v>0.39607518319211399</v>
      </c>
      <c r="F504" s="4">
        <v>0.31606939947014129</v>
      </c>
      <c r="G504" s="4">
        <v>0.29149547888107125</v>
      </c>
      <c r="H504" s="4">
        <v>0.63905554460791869</v>
      </c>
      <c r="I504" s="4">
        <v>0.357525141659635</v>
      </c>
      <c r="J504" s="4">
        <v>0.51079267931922201</v>
      </c>
      <c r="K504" s="4">
        <v>0.39370288361768807</v>
      </c>
      <c r="L504" s="4">
        <v>0.33916872650007374</v>
      </c>
      <c r="M504" s="4">
        <v>0.54231804411885798</v>
      </c>
      <c r="N504" s="4">
        <v>0.37353007129743387</v>
      </c>
      <c r="O504" s="4">
        <v>0.37160798175242477</v>
      </c>
      <c r="P504" s="4">
        <v>0.58345893777853775</v>
      </c>
      <c r="Q504" s="4">
        <v>0.44413709124451584</v>
      </c>
      <c r="R504" s="4">
        <v>0.24751478623013173</v>
      </c>
      <c r="S504" s="4">
        <v>0.47973599094712949</v>
      </c>
      <c r="T504" s="4">
        <v>0.48090251054155381</v>
      </c>
      <c r="U504" s="4">
        <v>0.34593592185452504</v>
      </c>
      <c r="V504" s="4">
        <v>0.43467251585303851</v>
      </c>
      <c r="W504" s="4">
        <v>0.5740657372434369</v>
      </c>
      <c r="X504" s="4">
        <v>0.47694232387509333</v>
      </c>
    </row>
    <row r="505" spans="1:24" ht="15.5" x14ac:dyDescent="0.35">
      <c r="A505" s="4" t="s">
        <v>282</v>
      </c>
      <c r="B505" s="4" t="s">
        <v>691</v>
      </c>
      <c r="C505" s="4">
        <v>2</v>
      </c>
      <c r="D505" s="4">
        <v>0.59583353820480112</v>
      </c>
      <c r="E505" s="4">
        <v>0.39635622995160152</v>
      </c>
      <c r="F505" s="4">
        <v>0.31619351049087563</v>
      </c>
      <c r="G505" s="4">
        <v>0.29178216441379223</v>
      </c>
      <c r="H505" s="4">
        <v>0.63943587821577941</v>
      </c>
      <c r="I505" s="4">
        <v>0.35783112967670522</v>
      </c>
      <c r="J505" s="4">
        <v>0.51106279707666213</v>
      </c>
      <c r="K505" s="4">
        <v>0.39387665272918621</v>
      </c>
      <c r="L505" s="4">
        <v>0.33934166147853134</v>
      </c>
      <c r="M505" s="4">
        <v>0.54285346857312811</v>
      </c>
      <c r="N505" s="4">
        <v>0.37367255301520069</v>
      </c>
      <c r="O505" s="4">
        <v>0.37209247716540056</v>
      </c>
      <c r="P505" s="4">
        <v>0.58403276910189117</v>
      </c>
      <c r="Q505" s="4">
        <v>0.44445772154428809</v>
      </c>
      <c r="R505" s="4">
        <v>0.24751478623013173</v>
      </c>
      <c r="S505" s="4">
        <v>0.48012433632566198</v>
      </c>
      <c r="T505" s="4">
        <v>0.48149342085555119</v>
      </c>
      <c r="U505" s="4">
        <v>0.34620088841240176</v>
      </c>
      <c r="V505" s="4">
        <v>0.43496831205300657</v>
      </c>
      <c r="W505" s="4">
        <v>0.57469087165323463</v>
      </c>
      <c r="X505" s="4">
        <v>0.47740782268652082</v>
      </c>
    </row>
    <row r="506" spans="1:24" ht="15.5" x14ac:dyDescent="0.35">
      <c r="A506" s="4" t="s">
        <v>282</v>
      </c>
      <c r="B506" s="4" t="s">
        <v>692</v>
      </c>
      <c r="C506" s="4">
        <v>2</v>
      </c>
      <c r="D506" s="4">
        <v>0.59615528739614831</v>
      </c>
      <c r="E506" s="4">
        <v>0.39663727671108906</v>
      </c>
      <c r="F506" s="4">
        <v>0.31631762151160997</v>
      </c>
      <c r="G506" s="4">
        <v>0.29206884994651316</v>
      </c>
      <c r="H506" s="4">
        <v>0.63981621182364012</v>
      </c>
      <c r="I506" s="4">
        <v>0.35813711769377543</v>
      </c>
      <c r="J506" s="4">
        <v>0.51133291483410226</v>
      </c>
      <c r="K506" s="4">
        <v>0.3940504218406844</v>
      </c>
      <c r="L506" s="4">
        <v>0.339514596456989</v>
      </c>
      <c r="M506" s="4">
        <v>0.54338889302739823</v>
      </c>
      <c r="N506" s="4">
        <v>0.37381503473296751</v>
      </c>
      <c r="O506" s="4">
        <v>0.37257697257837635</v>
      </c>
      <c r="P506" s="4">
        <v>0.58460660042524448</v>
      </c>
      <c r="Q506" s="4">
        <v>0.44477835184406034</v>
      </c>
      <c r="R506" s="4">
        <v>0.24751478623013173</v>
      </c>
      <c r="S506" s="4">
        <v>0.48051268170419448</v>
      </c>
      <c r="T506" s="4">
        <v>0.48208433116954863</v>
      </c>
      <c r="U506" s="4">
        <v>0.34646585497027843</v>
      </c>
      <c r="V506" s="4">
        <v>0.43526410825297457</v>
      </c>
      <c r="W506" s="4">
        <v>0.57531600606303224</v>
      </c>
      <c r="X506" s="4">
        <v>0.47787332149794831</v>
      </c>
    </row>
    <row r="507" spans="1:24" ht="15.5" x14ac:dyDescent="0.35">
      <c r="A507" s="4" t="s">
        <v>282</v>
      </c>
      <c r="B507" s="4" t="s">
        <v>252</v>
      </c>
      <c r="C507" s="4">
        <v>2</v>
      </c>
      <c r="D507" s="4">
        <v>0.59647703658749551</v>
      </c>
      <c r="E507" s="4">
        <v>0.39691832347057665</v>
      </c>
      <c r="F507" s="4">
        <v>0.31644173253234431</v>
      </c>
      <c r="G507" s="4">
        <v>0.29235553547923415</v>
      </c>
      <c r="H507" s="4">
        <v>0.64019654543150084</v>
      </c>
      <c r="I507" s="4">
        <v>0.3584431057108457</v>
      </c>
      <c r="J507" s="4">
        <v>0.51160303259154238</v>
      </c>
      <c r="K507" s="4">
        <v>0.39422419095218258</v>
      </c>
      <c r="L507" s="4">
        <v>0.33968753143544667</v>
      </c>
      <c r="M507" s="4">
        <v>0.54392431748166836</v>
      </c>
      <c r="N507" s="4">
        <v>0.37395751645073427</v>
      </c>
      <c r="O507" s="4">
        <v>0.37306146799135209</v>
      </c>
      <c r="P507" s="4">
        <v>0.58518043174859791</v>
      </c>
      <c r="Q507" s="4">
        <v>0.44509898214383259</v>
      </c>
      <c r="R507" s="4">
        <v>0.24751478623013173</v>
      </c>
      <c r="S507" s="4">
        <v>0.48090102708272697</v>
      </c>
      <c r="T507" s="4">
        <v>0.48267524148354601</v>
      </c>
      <c r="U507" s="4">
        <v>0.34673082152815515</v>
      </c>
      <c r="V507" s="4">
        <v>0.43555990445294263</v>
      </c>
      <c r="W507" s="4">
        <v>0.57594114047282996</v>
      </c>
      <c r="X507" s="4">
        <v>0.4783388203093758</v>
      </c>
    </row>
    <row r="508" spans="1:24" ht="15.5" x14ac:dyDescent="0.35">
      <c r="A508" s="4" t="s">
        <v>282</v>
      </c>
      <c r="B508" s="4" t="s">
        <v>194</v>
      </c>
      <c r="C508" s="4">
        <v>2</v>
      </c>
      <c r="D508" s="4">
        <v>0.59679878577884271</v>
      </c>
      <c r="E508" s="4">
        <v>0.39719937023006419</v>
      </c>
      <c r="F508" s="4">
        <v>0.31656584355307865</v>
      </c>
      <c r="G508" s="4">
        <v>0.29264222101195514</v>
      </c>
      <c r="H508" s="4">
        <v>0.64057687903936156</v>
      </c>
      <c r="I508" s="4">
        <v>0.35874909372791591</v>
      </c>
      <c r="J508" s="4">
        <v>0.5118731503489824</v>
      </c>
      <c r="K508" s="4">
        <v>0.39439796006368072</v>
      </c>
      <c r="L508" s="4">
        <v>0.33986046641390433</v>
      </c>
      <c r="M508" s="4">
        <v>0.54445974193593849</v>
      </c>
      <c r="N508" s="4">
        <v>0.37409999816850109</v>
      </c>
      <c r="O508" s="4">
        <v>0.37354596340432789</v>
      </c>
      <c r="P508" s="4">
        <v>0.58575426307195122</v>
      </c>
      <c r="Q508" s="4">
        <v>0.44541961244360484</v>
      </c>
      <c r="R508" s="4">
        <v>0.24751478623013173</v>
      </c>
      <c r="S508" s="4">
        <v>0.48128937246125947</v>
      </c>
      <c r="T508" s="4">
        <v>0.4832661517975434</v>
      </c>
      <c r="U508" s="4">
        <v>0.34699578808603188</v>
      </c>
      <c r="V508" s="4">
        <v>0.43585570065291068</v>
      </c>
      <c r="W508" s="4">
        <v>0.57656627488262757</v>
      </c>
      <c r="X508" s="4">
        <v>0.47880431912080335</v>
      </c>
    </row>
    <row r="509" spans="1:24" ht="15.5" x14ac:dyDescent="0.35">
      <c r="A509" s="4" t="s">
        <v>282</v>
      </c>
      <c r="B509" s="4" t="s">
        <v>693</v>
      </c>
      <c r="C509" s="4">
        <v>2</v>
      </c>
      <c r="D509" s="4">
        <v>0.59712053497018991</v>
      </c>
      <c r="E509" s="4">
        <v>0.39748041698955178</v>
      </c>
      <c r="F509" s="4">
        <v>0.31668995457381299</v>
      </c>
      <c r="G509" s="4">
        <v>0.29292890654467613</v>
      </c>
      <c r="H509" s="4">
        <v>0.64095721264722216</v>
      </c>
      <c r="I509" s="4">
        <v>0.35905508174498613</v>
      </c>
      <c r="J509" s="4">
        <v>0.51214326810642252</v>
      </c>
      <c r="K509" s="4">
        <v>0.39457172917517891</v>
      </c>
      <c r="L509" s="4">
        <v>0.34003340139236199</v>
      </c>
      <c r="M509" s="4">
        <v>0.54499516639020862</v>
      </c>
      <c r="N509" s="4">
        <v>0.37424247988626791</v>
      </c>
      <c r="O509" s="4">
        <v>0.37403045881730368</v>
      </c>
      <c r="P509" s="4">
        <v>0.58632809439530464</v>
      </c>
      <c r="Q509" s="4">
        <v>0.44574024274337709</v>
      </c>
      <c r="R509" s="4">
        <v>0.24751478623013173</v>
      </c>
      <c r="S509" s="4">
        <v>0.48167771783979196</v>
      </c>
      <c r="T509" s="4">
        <v>0.48385706211154078</v>
      </c>
      <c r="U509" s="4">
        <v>0.34726075464390854</v>
      </c>
      <c r="V509" s="4">
        <v>0.43615149685287874</v>
      </c>
      <c r="W509" s="4">
        <v>0.57719140929242529</v>
      </c>
      <c r="X509" s="4">
        <v>0.47926981793223083</v>
      </c>
    </row>
    <row r="510" spans="1:24" ht="15.5" x14ac:dyDescent="0.35">
      <c r="A510" s="4" t="s">
        <v>282</v>
      </c>
      <c r="B510" s="4" t="s">
        <v>694</v>
      </c>
      <c r="C510" s="4">
        <v>2</v>
      </c>
      <c r="D510" s="4">
        <v>0.59744228416153711</v>
      </c>
      <c r="E510" s="4">
        <v>0.39776146374903931</v>
      </c>
      <c r="F510" s="4">
        <v>0.31681406559454739</v>
      </c>
      <c r="G510" s="4">
        <v>0.29321559207739711</v>
      </c>
      <c r="H510" s="4">
        <v>0.64133754625508288</v>
      </c>
      <c r="I510" s="4">
        <v>0.3593610697620564</v>
      </c>
      <c r="J510" s="4">
        <v>0.51241338586386265</v>
      </c>
      <c r="K510" s="4">
        <v>0.3947454982866771</v>
      </c>
      <c r="L510" s="4">
        <v>0.34020633637081965</v>
      </c>
      <c r="M510" s="4">
        <v>0.54553059084447875</v>
      </c>
      <c r="N510" s="4">
        <v>0.37438496160403467</v>
      </c>
      <c r="O510" s="4">
        <v>0.37451495423027947</v>
      </c>
      <c r="P510" s="4">
        <v>0.58690192571865807</v>
      </c>
      <c r="Q510" s="4">
        <v>0.44606087304314934</v>
      </c>
      <c r="R510" s="4">
        <v>0.24751478623013173</v>
      </c>
      <c r="S510" s="4">
        <v>0.48206606321832446</v>
      </c>
      <c r="T510" s="4">
        <v>0.48444797242553822</v>
      </c>
      <c r="U510" s="4">
        <v>0.34752572120178526</v>
      </c>
      <c r="V510" s="4">
        <v>0.43644729305284674</v>
      </c>
      <c r="W510" s="4">
        <v>0.57781654370222291</v>
      </c>
      <c r="X510" s="4">
        <v>0.47973531674365832</v>
      </c>
    </row>
    <row r="511" spans="1:24" ht="15.5" x14ac:dyDescent="0.35">
      <c r="A511" s="4" t="s">
        <v>282</v>
      </c>
      <c r="B511" s="4" t="s">
        <v>695</v>
      </c>
      <c r="C511" s="4">
        <v>2</v>
      </c>
      <c r="D511" s="4">
        <v>0.59776403335288431</v>
      </c>
      <c r="E511" s="4">
        <v>0.3980425105085269</v>
      </c>
      <c r="F511" s="4">
        <v>0.31693817661528173</v>
      </c>
      <c r="G511" s="4">
        <v>0.29350227761011805</v>
      </c>
      <c r="H511" s="4">
        <v>0.6417178798629436</v>
      </c>
      <c r="I511" s="4">
        <v>0.35966705777912661</v>
      </c>
      <c r="J511" s="4">
        <v>0.51268350362130277</v>
      </c>
      <c r="K511" s="4">
        <v>0.39491926739817523</v>
      </c>
      <c r="L511" s="4">
        <v>0.34037927134927731</v>
      </c>
      <c r="M511" s="4">
        <v>0.54606601529874887</v>
      </c>
      <c r="N511" s="4">
        <v>0.37452744332180149</v>
      </c>
      <c r="O511" s="4">
        <v>0.37499944964325527</v>
      </c>
      <c r="P511" s="4">
        <v>0.58747575704201149</v>
      </c>
      <c r="Q511" s="4">
        <v>0.44638150334292159</v>
      </c>
      <c r="R511" s="4">
        <v>0.24751478623013173</v>
      </c>
      <c r="S511" s="4">
        <v>0.4824544085968569</v>
      </c>
      <c r="T511" s="4">
        <v>0.4850388827395356</v>
      </c>
      <c r="U511" s="4">
        <v>0.34779068775966199</v>
      </c>
      <c r="V511" s="4">
        <v>0.4367430892528148</v>
      </c>
      <c r="W511" s="4">
        <v>0.57844167811202063</v>
      </c>
      <c r="X511" s="4">
        <v>0.48020081555508581</v>
      </c>
    </row>
    <row r="512" spans="1:24" ht="15.5" x14ac:dyDescent="0.35">
      <c r="A512" s="4" t="s">
        <v>282</v>
      </c>
      <c r="B512" s="4" t="s">
        <v>696</v>
      </c>
      <c r="C512" s="4">
        <v>2</v>
      </c>
      <c r="D512" s="4">
        <v>0.59808578254423139</v>
      </c>
      <c r="E512" s="4">
        <v>0.39832355726801444</v>
      </c>
      <c r="F512" s="4">
        <v>0.31706228763601607</v>
      </c>
      <c r="G512" s="4">
        <v>0.29378896314283903</v>
      </c>
      <c r="H512" s="4">
        <v>0.6420982134708042</v>
      </c>
      <c r="I512" s="4">
        <v>0.35997304579619688</v>
      </c>
      <c r="J512" s="4">
        <v>0.51295362137874279</v>
      </c>
      <c r="K512" s="4">
        <v>0.39509303650967342</v>
      </c>
      <c r="L512" s="4">
        <v>0.34055220632773497</v>
      </c>
      <c r="M512" s="4">
        <v>0.546601439753019</v>
      </c>
      <c r="N512" s="4">
        <v>0.37466992503956825</v>
      </c>
      <c r="O512" s="4">
        <v>0.37548394505623106</v>
      </c>
      <c r="P512" s="4">
        <v>0.58804958836536481</v>
      </c>
      <c r="Q512" s="4">
        <v>0.44670213364269384</v>
      </c>
      <c r="R512" s="4">
        <v>0.24751478623013173</v>
      </c>
      <c r="S512" s="4">
        <v>0.48284275397538939</v>
      </c>
      <c r="T512" s="4">
        <v>0.48562979305353304</v>
      </c>
      <c r="U512" s="4">
        <v>0.34805565431753865</v>
      </c>
      <c r="V512" s="4">
        <v>0.43703888545278285</v>
      </c>
      <c r="W512" s="4">
        <v>0.57906681252181835</v>
      </c>
      <c r="X512" s="4">
        <v>0.4806663143665133</v>
      </c>
    </row>
    <row r="513" spans="1:24" ht="15.5" x14ac:dyDescent="0.35">
      <c r="A513" s="4" t="s">
        <v>282</v>
      </c>
      <c r="B513" s="4" t="s">
        <v>697</v>
      </c>
      <c r="C513" s="4">
        <v>2</v>
      </c>
      <c r="D513" s="4">
        <v>0.59840753173557859</v>
      </c>
      <c r="E513" s="4">
        <v>0.39860460402750203</v>
      </c>
      <c r="F513" s="4">
        <v>0.31718639865675041</v>
      </c>
      <c r="G513" s="4">
        <v>0.29407564867556002</v>
      </c>
      <c r="H513" s="4">
        <v>0.64247854707866492</v>
      </c>
      <c r="I513" s="4">
        <v>0.36027903381326709</v>
      </c>
      <c r="J513" s="4">
        <v>0.51322373913618291</v>
      </c>
      <c r="K513" s="4">
        <v>0.39526680562117156</v>
      </c>
      <c r="L513" s="4">
        <v>0.34072514130619258</v>
      </c>
      <c r="M513" s="4">
        <v>0.54713686420728913</v>
      </c>
      <c r="N513" s="4">
        <v>0.37481240675733507</v>
      </c>
      <c r="O513" s="4">
        <v>0.3759684404692068</v>
      </c>
      <c r="P513" s="4">
        <v>0.58862341968871823</v>
      </c>
      <c r="Q513" s="4">
        <v>0.44702276394246609</v>
      </c>
      <c r="R513" s="4">
        <v>0.24751478623013173</v>
      </c>
      <c r="S513" s="4">
        <v>0.48323109935392189</v>
      </c>
      <c r="T513" s="4">
        <v>0.48622070336753043</v>
      </c>
      <c r="U513" s="4">
        <v>0.34832062087541538</v>
      </c>
      <c r="V513" s="4">
        <v>0.43733468165275091</v>
      </c>
      <c r="W513" s="4">
        <v>0.57969194693161596</v>
      </c>
      <c r="X513" s="4">
        <v>0.48113181317794085</v>
      </c>
    </row>
    <row r="514" spans="1:24" ht="15.5" x14ac:dyDescent="0.35">
      <c r="A514" s="4" t="s">
        <v>282</v>
      </c>
      <c r="B514" s="4" t="s">
        <v>253</v>
      </c>
      <c r="C514" s="4">
        <v>2</v>
      </c>
      <c r="D514" s="4">
        <v>0.59872928092692579</v>
      </c>
      <c r="E514" s="4">
        <v>0.39888565078698957</v>
      </c>
      <c r="F514" s="4">
        <v>0.31731050967748475</v>
      </c>
      <c r="G514" s="4">
        <v>0.29436233420828101</v>
      </c>
      <c r="H514" s="4">
        <v>0.64285888068652564</v>
      </c>
      <c r="I514" s="4">
        <v>0.36058502183033736</v>
      </c>
      <c r="J514" s="4">
        <v>0.51349385689362304</v>
      </c>
      <c r="K514" s="4">
        <v>0.39544057473266975</v>
      </c>
      <c r="L514" s="4">
        <v>0.34089807628465024</v>
      </c>
      <c r="M514" s="4">
        <v>0.54767228866155926</v>
      </c>
      <c r="N514" s="4">
        <v>0.37495488847510189</v>
      </c>
      <c r="O514" s="4">
        <v>0.37645293588218259</v>
      </c>
      <c r="P514" s="4">
        <v>0.58919725101207154</v>
      </c>
      <c r="Q514" s="4">
        <v>0.44734339424223829</v>
      </c>
      <c r="R514" s="4">
        <v>0.24751478623013173</v>
      </c>
      <c r="S514" s="4">
        <v>0.48361944473245438</v>
      </c>
      <c r="T514" s="4">
        <v>0.48681161368152781</v>
      </c>
      <c r="U514" s="4">
        <v>0.3485855874332921</v>
      </c>
      <c r="V514" s="4">
        <v>0.43763047785271891</v>
      </c>
      <c r="W514" s="4">
        <v>0.58031708134141369</v>
      </c>
      <c r="X514" s="4">
        <v>0.48159731198936834</v>
      </c>
    </row>
    <row r="515" spans="1:24" ht="15.5" x14ac:dyDescent="0.35">
      <c r="A515" s="4" t="s">
        <v>282</v>
      </c>
      <c r="B515" s="4" t="s">
        <v>195</v>
      </c>
      <c r="C515" s="4">
        <v>2</v>
      </c>
      <c r="D515" s="4">
        <v>0.59905103011827299</v>
      </c>
      <c r="E515" s="4">
        <v>0.39916669754647716</v>
      </c>
      <c r="F515" s="4">
        <v>0.31743462069821909</v>
      </c>
      <c r="G515" s="4">
        <v>0.29464901974100194</v>
      </c>
      <c r="H515" s="4">
        <v>0.64323921429438635</v>
      </c>
      <c r="I515" s="4">
        <v>0.36089100984740757</v>
      </c>
      <c r="J515" s="4">
        <v>0.51376397465106316</v>
      </c>
      <c r="K515" s="4">
        <v>0.39561434384416794</v>
      </c>
      <c r="L515" s="4">
        <v>0.3410710112631079</v>
      </c>
      <c r="M515" s="4">
        <v>0.54820771311582939</v>
      </c>
      <c r="N515" s="4">
        <v>0.37509737019286865</v>
      </c>
      <c r="O515" s="4">
        <v>0.37693743129515839</v>
      </c>
      <c r="P515" s="4">
        <v>0.58977108233542497</v>
      </c>
      <c r="Q515" s="4">
        <v>0.44766402454201054</v>
      </c>
      <c r="R515" s="4">
        <v>0.24751478623013173</v>
      </c>
      <c r="S515" s="4">
        <v>0.48400779011098682</v>
      </c>
      <c r="T515" s="4">
        <v>0.48740252399552519</v>
      </c>
      <c r="U515" s="4">
        <v>0.34885055399116877</v>
      </c>
      <c r="V515" s="4">
        <v>0.43792627405268697</v>
      </c>
      <c r="W515" s="4">
        <v>0.58094221575121141</v>
      </c>
      <c r="X515" s="4">
        <v>0.48206281080079583</v>
      </c>
    </row>
    <row r="516" spans="1:24" ht="15.5" x14ac:dyDescent="0.35">
      <c r="A516" s="4" t="s">
        <v>282</v>
      </c>
      <c r="B516" s="4" t="s">
        <v>698</v>
      </c>
      <c r="C516" s="4">
        <v>2</v>
      </c>
      <c r="D516" s="4">
        <v>0.59937277930962019</v>
      </c>
      <c r="E516" s="4">
        <v>0.39944774430596469</v>
      </c>
      <c r="F516" s="4">
        <v>0.31755873171895344</v>
      </c>
      <c r="G516" s="4">
        <v>0.29493570527372293</v>
      </c>
      <c r="H516" s="4">
        <v>0.64361954790224696</v>
      </c>
      <c r="I516" s="4">
        <v>0.36119699786447779</v>
      </c>
      <c r="J516" s="4">
        <v>0.51403409240850317</v>
      </c>
      <c r="K516" s="4">
        <v>0.39578811295566607</v>
      </c>
      <c r="L516" s="4">
        <v>0.34124394624156557</v>
      </c>
      <c r="M516" s="4">
        <v>0.54874313757009952</v>
      </c>
      <c r="N516" s="4">
        <v>0.37523985191063547</v>
      </c>
      <c r="O516" s="4">
        <v>0.37742192670813413</v>
      </c>
      <c r="P516" s="4">
        <v>0.59034491365877839</v>
      </c>
      <c r="Q516" s="4">
        <v>0.44798465484178279</v>
      </c>
      <c r="R516" s="4">
        <v>0.24751478623013173</v>
      </c>
      <c r="S516" s="4">
        <v>0.48439613548951932</v>
      </c>
      <c r="T516" s="4">
        <v>0.48799343430952263</v>
      </c>
      <c r="U516" s="4">
        <v>0.34911552054904549</v>
      </c>
      <c r="V516" s="4">
        <v>0.43822207025265503</v>
      </c>
      <c r="W516" s="4">
        <v>0.58156735016100902</v>
      </c>
      <c r="X516" s="4">
        <v>0.48252830961222332</v>
      </c>
    </row>
    <row r="517" spans="1:24" ht="15.5" x14ac:dyDescent="0.35">
      <c r="A517" s="4" t="s">
        <v>282</v>
      </c>
      <c r="B517" s="4" t="s">
        <v>699</v>
      </c>
      <c r="C517" s="4">
        <v>2</v>
      </c>
      <c r="D517" s="4">
        <v>0.59969452850096738</v>
      </c>
      <c r="E517" s="4">
        <v>0.39972879106545228</v>
      </c>
      <c r="F517" s="4">
        <v>0.31768284273968783</v>
      </c>
      <c r="G517" s="4">
        <v>0.29522239080644391</v>
      </c>
      <c r="H517" s="4">
        <v>0.64399988151010767</v>
      </c>
      <c r="I517" s="4">
        <v>0.36150298588154806</v>
      </c>
      <c r="J517" s="4">
        <v>0.5143042101659433</v>
      </c>
      <c r="K517" s="4">
        <v>0.39596188206716426</v>
      </c>
      <c r="L517" s="4">
        <v>0.34141688122002323</v>
      </c>
      <c r="M517" s="4">
        <v>0.54927856202436964</v>
      </c>
      <c r="N517" s="4">
        <v>0.37538233362840223</v>
      </c>
      <c r="O517" s="4">
        <v>0.37790642212110992</v>
      </c>
      <c r="P517" s="4">
        <v>0.59091874498213182</v>
      </c>
      <c r="Q517" s="4">
        <v>0.44830528514155504</v>
      </c>
      <c r="R517" s="4">
        <v>0.24751478623013173</v>
      </c>
      <c r="S517" s="4">
        <v>0.48478448086805181</v>
      </c>
      <c r="T517" s="4">
        <v>0.48858434462352007</v>
      </c>
      <c r="U517" s="4">
        <v>0.34938048710692216</v>
      </c>
      <c r="V517" s="4">
        <v>0.43851786645262303</v>
      </c>
      <c r="W517" s="4">
        <v>0.58219248457080675</v>
      </c>
      <c r="X517" s="4">
        <v>0.48299380842365081</v>
      </c>
    </row>
    <row r="518" spans="1:24" ht="15.5" x14ac:dyDescent="0.35">
      <c r="A518" s="4" t="s">
        <v>282</v>
      </c>
      <c r="B518" s="4" t="s">
        <v>700</v>
      </c>
      <c r="C518" s="4">
        <v>2</v>
      </c>
      <c r="D518" s="4">
        <v>0.60001627769231458</v>
      </c>
      <c r="E518" s="4">
        <v>0.40000983782493982</v>
      </c>
      <c r="F518" s="4">
        <v>0.31780695376042217</v>
      </c>
      <c r="G518" s="4">
        <v>0.2955090763391649</v>
      </c>
      <c r="H518" s="4">
        <v>0.64438021511796839</v>
      </c>
      <c r="I518" s="4">
        <v>0.36180897389861827</v>
      </c>
      <c r="J518" s="4">
        <v>0.51457432792338342</v>
      </c>
      <c r="K518" s="4">
        <v>0.39613565117866245</v>
      </c>
      <c r="L518" s="4">
        <v>0.34158981619848089</v>
      </c>
      <c r="M518" s="4">
        <v>0.54981398647863977</v>
      </c>
      <c r="N518" s="4">
        <v>0.37552481534616905</v>
      </c>
      <c r="O518" s="4">
        <v>0.37839091753408571</v>
      </c>
      <c r="P518" s="4">
        <v>0.59149257630548513</v>
      </c>
      <c r="Q518" s="4">
        <v>0.44862591544132729</v>
      </c>
      <c r="R518" s="4">
        <v>0.24751478623013173</v>
      </c>
      <c r="S518" s="4">
        <v>0.48517282624658431</v>
      </c>
      <c r="T518" s="4">
        <v>0.48917525493751746</v>
      </c>
      <c r="U518" s="4">
        <v>0.34964545366479888</v>
      </c>
      <c r="V518" s="4">
        <v>0.43881366265259109</v>
      </c>
      <c r="W518" s="4">
        <v>0.58281761898060436</v>
      </c>
      <c r="X518" s="4">
        <v>0.48345930723507835</v>
      </c>
    </row>
    <row r="519" spans="1:24" ht="15.5" x14ac:dyDescent="0.35">
      <c r="A519" s="4" t="s">
        <v>282</v>
      </c>
      <c r="B519" s="4" t="s">
        <v>701</v>
      </c>
      <c r="C519" s="4">
        <v>2</v>
      </c>
      <c r="D519" s="4">
        <v>0.60033802688366178</v>
      </c>
      <c r="E519" s="4">
        <v>0.40029088458442741</v>
      </c>
      <c r="F519" s="4">
        <v>0.31793106478115651</v>
      </c>
      <c r="G519" s="4">
        <v>0.29579576187188583</v>
      </c>
      <c r="H519" s="4">
        <v>0.644760548725829</v>
      </c>
      <c r="I519" s="4">
        <v>0.36211496191568848</v>
      </c>
      <c r="J519" s="4">
        <v>0.51484444568082355</v>
      </c>
      <c r="K519" s="4">
        <v>0.39630942029016059</v>
      </c>
      <c r="L519" s="4">
        <v>0.34176275117693855</v>
      </c>
      <c r="M519" s="4">
        <v>0.5503494109329099</v>
      </c>
      <c r="N519" s="4">
        <v>0.37566729706393587</v>
      </c>
      <c r="O519" s="4">
        <v>0.37887541294706151</v>
      </c>
      <c r="P519" s="4">
        <v>0.59206640762883855</v>
      </c>
      <c r="Q519" s="4">
        <v>0.44894654574109955</v>
      </c>
      <c r="R519" s="4">
        <v>0.24751478623013173</v>
      </c>
      <c r="S519" s="4">
        <v>0.48556117162511681</v>
      </c>
      <c r="T519" s="4">
        <v>0.48976616525151484</v>
      </c>
      <c r="U519" s="4">
        <v>0.3499104202226756</v>
      </c>
      <c r="V519" s="4">
        <v>0.43910945885255914</v>
      </c>
      <c r="W519" s="4">
        <v>0.58344275339040208</v>
      </c>
      <c r="X519" s="4">
        <v>0.48392480604650584</v>
      </c>
    </row>
    <row r="520" spans="1:24" ht="15.5" x14ac:dyDescent="0.35">
      <c r="A520" s="4" t="s">
        <v>282</v>
      </c>
      <c r="B520" s="4" t="s">
        <v>702</v>
      </c>
      <c r="C520" s="4">
        <v>2</v>
      </c>
      <c r="D520" s="4">
        <v>0.60065977607500898</v>
      </c>
      <c r="E520" s="4">
        <v>0.40057193134391494</v>
      </c>
      <c r="F520" s="4">
        <v>0.31805517580189085</v>
      </c>
      <c r="G520" s="4">
        <v>0.29608244740460682</v>
      </c>
      <c r="H520" s="4">
        <v>0.64514088233368971</v>
      </c>
      <c r="I520" s="4">
        <v>0.36242094993275875</v>
      </c>
      <c r="J520" s="4">
        <v>0.51511456343826356</v>
      </c>
      <c r="K520" s="4">
        <v>0.39648318940165878</v>
      </c>
      <c r="L520" s="4">
        <v>0.34193568615539616</v>
      </c>
      <c r="M520" s="4">
        <v>0.55088483538718003</v>
      </c>
      <c r="N520" s="4">
        <v>0.37580977878170263</v>
      </c>
      <c r="O520" s="4">
        <v>0.3793599083600373</v>
      </c>
      <c r="P520" s="4">
        <v>0.59264023895219187</v>
      </c>
      <c r="Q520" s="4">
        <v>0.4492671760408718</v>
      </c>
      <c r="R520" s="4">
        <v>0.24751478623013173</v>
      </c>
      <c r="S520" s="4">
        <v>0.4859495170036493</v>
      </c>
      <c r="T520" s="4">
        <v>0.49035707556551222</v>
      </c>
      <c r="U520" s="4">
        <v>0.35017538678055227</v>
      </c>
      <c r="V520" s="4">
        <v>0.4394052550525272</v>
      </c>
      <c r="W520" s="4">
        <v>0.58406788780019969</v>
      </c>
      <c r="X520" s="4">
        <v>0.48439030485793333</v>
      </c>
    </row>
    <row r="521" spans="1:24" ht="15.5" x14ac:dyDescent="0.35">
      <c r="A521" s="4" t="s">
        <v>282</v>
      </c>
      <c r="B521" s="4" t="s">
        <v>254</v>
      </c>
      <c r="C521" s="4">
        <v>2</v>
      </c>
      <c r="D521" s="4">
        <v>0.60098152526635618</v>
      </c>
      <c r="E521" s="4">
        <v>0.40085297810340254</v>
      </c>
      <c r="F521" s="4">
        <v>0.3181792868226252</v>
      </c>
      <c r="G521" s="4">
        <v>0.29636913293732781</v>
      </c>
      <c r="H521" s="4">
        <v>0.64552121594155043</v>
      </c>
      <c r="I521" s="4">
        <v>0.36272693794982896</v>
      </c>
      <c r="J521" s="4">
        <v>0.51538468119570369</v>
      </c>
      <c r="K521" s="4">
        <v>0.39665695851315697</v>
      </c>
      <c r="L521" s="4">
        <v>0.34210862113385382</v>
      </c>
      <c r="M521" s="4">
        <v>0.55142025984145016</v>
      </c>
      <c r="N521" s="4">
        <v>0.37595226049946945</v>
      </c>
      <c r="O521" s="4">
        <v>0.3798444037730131</v>
      </c>
      <c r="P521" s="4">
        <v>0.59321407027554529</v>
      </c>
      <c r="Q521" s="4">
        <v>0.44958780634064405</v>
      </c>
      <c r="R521" s="4">
        <v>0.24751478623013173</v>
      </c>
      <c r="S521" s="4">
        <v>0.48633786238218174</v>
      </c>
      <c r="T521" s="4">
        <v>0.49094798587950966</v>
      </c>
      <c r="U521" s="4">
        <v>0.35044035333842899</v>
      </c>
      <c r="V521" s="4">
        <v>0.43970105125249526</v>
      </c>
      <c r="W521" s="4">
        <v>0.58469302220999742</v>
      </c>
      <c r="X521" s="4">
        <v>0.48485580366936082</v>
      </c>
    </row>
    <row r="522" spans="1:24" ht="15.5" x14ac:dyDescent="0.35">
      <c r="A522" s="4" t="s">
        <v>282</v>
      </c>
      <c r="B522" s="4" t="s">
        <v>196</v>
      </c>
      <c r="C522" s="4">
        <v>2</v>
      </c>
      <c r="D522" s="4">
        <v>0.60130327445770337</v>
      </c>
      <c r="E522" s="4">
        <v>0.40113402486289007</v>
      </c>
      <c r="F522" s="4">
        <v>0.31830339784335954</v>
      </c>
      <c r="G522" s="4">
        <v>0.29665581847004879</v>
      </c>
      <c r="H522" s="4">
        <v>0.64590154954941115</v>
      </c>
      <c r="I522" s="4">
        <v>0.36303292596689918</v>
      </c>
      <c r="J522" s="4">
        <v>0.51565479895314381</v>
      </c>
      <c r="K522" s="4">
        <v>0.3968307276246551</v>
      </c>
      <c r="L522" s="4">
        <v>0.34228155611231148</v>
      </c>
      <c r="M522" s="4">
        <v>0.55195568429572028</v>
      </c>
      <c r="N522" s="4">
        <v>0.37609474221723627</v>
      </c>
      <c r="O522" s="4">
        <v>0.38032889918598883</v>
      </c>
      <c r="P522" s="4">
        <v>0.59378790159889872</v>
      </c>
      <c r="Q522" s="4">
        <v>0.4499084366404163</v>
      </c>
      <c r="R522" s="4">
        <v>0.24751478623013173</v>
      </c>
      <c r="S522" s="4">
        <v>0.48672620776071424</v>
      </c>
      <c r="T522" s="4">
        <v>0.49153889619350705</v>
      </c>
      <c r="U522" s="4">
        <v>0.35070531989630571</v>
      </c>
      <c r="V522" s="4">
        <v>0.43999684745246326</v>
      </c>
      <c r="W522" s="4">
        <v>0.58531815661979514</v>
      </c>
      <c r="X522" s="4">
        <v>0.48532130248078831</v>
      </c>
    </row>
    <row r="523" spans="1:24" ht="15.5" x14ac:dyDescent="0.35">
      <c r="A523" s="4" t="s">
        <v>282</v>
      </c>
      <c r="B523" s="4" t="s">
        <v>703</v>
      </c>
      <c r="C523" s="4">
        <v>2</v>
      </c>
      <c r="D523" s="4">
        <v>0.60162502364905057</v>
      </c>
      <c r="E523" s="4">
        <v>0.40141507162237766</v>
      </c>
      <c r="F523" s="4">
        <v>0.31842750886409388</v>
      </c>
      <c r="G523" s="4">
        <v>0.29694250400276978</v>
      </c>
      <c r="H523" s="4">
        <v>0.64628188315727175</v>
      </c>
      <c r="I523" s="4">
        <v>0.36333891398396945</v>
      </c>
      <c r="J523" s="4">
        <v>0.51592491671058394</v>
      </c>
      <c r="K523" s="4">
        <v>0.39700449673615329</v>
      </c>
      <c r="L523" s="4">
        <v>0.34245449109076914</v>
      </c>
      <c r="M523" s="4">
        <v>0.55249110874999041</v>
      </c>
      <c r="N523" s="4">
        <v>0.37623722393500303</v>
      </c>
      <c r="O523" s="4">
        <v>0.38081339459896463</v>
      </c>
      <c r="P523" s="4">
        <v>0.59436173292225214</v>
      </c>
      <c r="Q523" s="4">
        <v>0.45022906694018849</v>
      </c>
      <c r="R523" s="4">
        <v>0.24751478623013173</v>
      </c>
      <c r="S523" s="4">
        <v>0.48711455313924673</v>
      </c>
      <c r="T523" s="4">
        <v>0.49212980650750449</v>
      </c>
      <c r="U523" s="4">
        <v>0.35097028645418238</v>
      </c>
      <c r="V523" s="4">
        <v>0.44029264365243131</v>
      </c>
      <c r="W523" s="4">
        <v>0.58594329102959275</v>
      </c>
      <c r="X523" s="4">
        <v>0.48578680129221585</v>
      </c>
    </row>
    <row r="524" spans="1:24" ht="15.5" x14ac:dyDescent="0.35">
      <c r="A524" s="4" t="s">
        <v>282</v>
      </c>
      <c r="B524" s="4" t="s">
        <v>704</v>
      </c>
      <c r="C524" s="4">
        <v>2</v>
      </c>
      <c r="D524" s="4">
        <v>0.60194677284039777</v>
      </c>
      <c r="E524" s="4">
        <v>0.4016961183818652</v>
      </c>
      <c r="F524" s="4">
        <v>0.31855161988482822</v>
      </c>
      <c r="G524" s="4">
        <v>0.29722918953549071</v>
      </c>
      <c r="H524" s="4">
        <v>0.64666221676513247</v>
      </c>
      <c r="I524" s="4">
        <v>0.36364490200103966</v>
      </c>
      <c r="J524" s="4">
        <v>0.51619503446802395</v>
      </c>
      <c r="K524" s="4">
        <v>0.39717826584765148</v>
      </c>
      <c r="L524" s="4">
        <v>0.3426274260692268</v>
      </c>
      <c r="M524" s="4">
        <v>0.55302653320426054</v>
      </c>
      <c r="N524" s="4">
        <v>0.37637970565276985</v>
      </c>
      <c r="O524" s="4">
        <v>0.38129789001194042</v>
      </c>
      <c r="P524" s="4">
        <v>0.59493556424560545</v>
      </c>
      <c r="Q524" s="4">
        <v>0.45054969723996074</v>
      </c>
      <c r="R524" s="4">
        <v>0.24751478623013173</v>
      </c>
      <c r="S524" s="4">
        <v>0.48750289851777923</v>
      </c>
      <c r="T524" s="4">
        <v>0.49272071682150187</v>
      </c>
      <c r="U524" s="4">
        <v>0.3512352530120591</v>
      </c>
      <c r="V524" s="4">
        <v>0.44058843985239937</v>
      </c>
      <c r="W524" s="4">
        <v>0.58656842543939047</v>
      </c>
      <c r="X524" s="4">
        <v>0.48625230010364334</v>
      </c>
    </row>
    <row r="525" spans="1:24" ht="15.5" x14ac:dyDescent="0.35">
      <c r="A525" s="4" t="s">
        <v>282</v>
      </c>
      <c r="B525" s="4" t="s">
        <v>705</v>
      </c>
      <c r="C525" s="4">
        <v>2</v>
      </c>
      <c r="D525" s="4">
        <v>0.60226852203174497</v>
      </c>
      <c r="E525" s="4">
        <v>0.40197716514135273</v>
      </c>
      <c r="F525" s="4">
        <v>0.31867573090556262</v>
      </c>
      <c r="G525" s="4">
        <v>0.2975158750682117</v>
      </c>
      <c r="H525" s="4">
        <v>0.64704255037299319</v>
      </c>
      <c r="I525" s="4">
        <v>0.36395089001810987</v>
      </c>
      <c r="J525" s="4">
        <v>0.51646515222546407</v>
      </c>
      <c r="K525" s="4">
        <v>0.39735203495914961</v>
      </c>
      <c r="L525" s="4">
        <v>0.34280036104768447</v>
      </c>
      <c r="M525" s="4">
        <v>0.55356195765853067</v>
      </c>
      <c r="N525" s="4">
        <v>0.37652218737053661</v>
      </c>
      <c r="O525" s="4">
        <v>0.38178238542491622</v>
      </c>
      <c r="P525" s="4">
        <v>0.59550939556895888</v>
      </c>
      <c r="Q525" s="4">
        <v>0.450870327539733</v>
      </c>
      <c r="R525" s="4">
        <v>0.24751478623013173</v>
      </c>
      <c r="S525" s="4">
        <v>0.48789124389631167</v>
      </c>
      <c r="T525" s="4">
        <v>0.49331162713549925</v>
      </c>
      <c r="U525" s="4">
        <v>0.35150021956993582</v>
      </c>
      <c r="V525" s="4">
        <v>0.44088423605236737</v>
      </c>
      <c r="W525" s="4">
        <v>0.5871935598491882</v>
      </c>
      <c r="X525" s="4">
        <v>0.48671779891507083</v>
      </c>
    </row>
    <row r="526" spans="1:24" ht="15.5" x14ac:dyDescent="0.35">
      <c r="A526" s="4" t="s">
        <v>282</v>
      </c>
      <c r="B526" s="4" t="s">
        <v>706</v>
      </c>
      <c r="C526" s="4">
        <v>2</v>
      </c>
      <c r="D526" s="4">
        <v>0.60259027122309194</v>
      </c>
      <c r="E526" s="4">
        <v>0.40225821190084032</v>
      </c>
      <c r="F526" s="4">
        <v>0.31879984192629696</v>
      </c>
      <c r="G526" s="4">
        <v>0.29780256060093269</v>
      </c>
      <c r="H526" s="4">
        <v>0.6474228839808539</v>
      </c>
      <c r="I526" s="4">
        <v>0.36425687803518014</v>
      </c>
      <c r="J526" s="4">
        <v>0.5167352699829042</v>
      </c>
      <c r="K526" s="4">
        <v>0.3975258040706478</v>
      </c>
      <c r="L526" s="4">
        <v>0.34297329602614213</v>
      </c>
      <c r="M526" s="4">
        <v>0.5540973821128008</v>
      </c>
      <c r="N526" s="4">
        <v>0.37666466908830343</v>
      </c>
      <c r="O526" s="4">
        <v>0.38226688083789195</v>
      </c>
      <c r="P526" s="4">
        <v>0.59608322689231219</v>
      </c>
      <c r="Q526" s="4">
        <v>0.45119095783950525</v>
      </c>
      <c r="R526" s="4">
        <v>0.24751478623013173</v>
      </c>
      <c r="S526" s="4">
        <v>0.48827958927484416</v>
      </c>
      <c r="T526" s="4">
        <v>0.49390253744949664</v>
      </c>
      <c r="U526" s="4">
        <v>0.35176518612781249</v>
      </c>
      <c r="V526" s="4">
        <v>0.44118003225233543</v>
      </c>
      <c r="W526" s="4">
        <v>0.58781869425898581</v>
      </c>
      <c r="X526" s="4">
        <v>0.48718329772649832</v>
      </c>
    </row>
    <row r="527" spans="1:24" ht="15.5" x14ac:dyDescent="0.35">
      <c r="A527" s="4" t="s">
        <v>282</v>
      </c>
      <c r="B527" s="4" t="s">
        <v>707</v>
      </c>
      <c r="C527" s="4">
        <v>2</v>
      </c>
      <c r="D527" s="4">
        <v>0.60291202041443925</v>
      </c>
      <c r="E527" s="4">
        <v>0.40253925866032791</v>
      </c>
      <c r="F527" s="4">
        <v>0.3189239529470313</v>
      </c>
      <c r="G527" s="4">
        <v>0.29808924613365367</v>
      </c>
      <c r="H527" s="4">
        <v>0.64780321758871451</v>
      </c>
      <c r="I527" s="4">
        <v>0.36456286605225036</v>
      </c>
      <c r="J527" s="4">
        <v>0.51700538774034432</v>
      </c>
      <c r="K527" s="4">
        <v>0.39769957318214599</v>
      </c>
      <c r="L527" s="4">
        <v>0.34314623100459973</v>
      </c>
      <c r="M527" s="4">
        <v>0.55463280656707092</v>
      </c>
      <c r="N527" s="4">
        <v>0.37680715080607025</v>
      </c>
      <c r="O527" s="4">
        <v>0.38275137625086775</v>
      </c>
      <c r="P527" s="4">
        <v>0.59665705821566561</v>
      </c>
      <c r="Q527" s="4">
        <v>0.4515115881392775</v>
      </c>
      <c r="R527" s="4">
        <v>0.24751478623013173</v>
      </c>
      <c r="S527" s="4">
        <v>0.48866793465337666</v>
      </c>
      <c r="T527" s="4">
        <v>0.49449344776349408</v>
      </c>
      <c r="U527" s="4">
        <v>0.35203015268568921</v>
      </c>
      <c r="V527" s="4">
        <v>0.44147582845230349</v>
      </c>
      <c r="W527" s="4">
        <v>0.58844382866878342</v>
      </c>
      <c r="X527" s="4">
        <v>0.48764879653792581</v>
      </c>
    </row>
    <row r="528" spans="1:24" ht="15.5" x14ac:dyDescent="0.35">
      <c r="A528" s="4" t="s">
        <v>282</v>
      </c>
      <c r="B528" s="4" t="s">
        <v>255</v>
      </c>
      <c r="C528" s="4">
        <v>2</v>
      </c>
      <c r="D528" s="4">
        <v>0.60323376960578645</v>
      </c>
      <c r="E528" s="4">
        <v>0.40282030541981545</v>
      </c>
      <c r="F528" s="4">
        <v>0.31904806396776564</v>
      </c>
      <c r="G528" s="4">
        <v>0.29837593166637466</v>
      </c>
      <c r="H528" s="4">
        <v>0.64818355119657523</v>
      </c>
      <c r="I528" s="4">
        <v>0.36486885406932063</v>
      </c>
      <c r="J528" s="4">
        <v>0.51727550549778434</v>
      </c>
      <c r="K528" s="4">
        <v>0.39787334229364413</v>
      </c>
      <c r="L528" s="4">
        <v>0.34331916598305739</v>
      </c>
      <c r="M528" s="4">
        <v>0.55516823102134105</v>
      </c>
      <c r="N528" s="4">
        <v>0.37694963252383701</v>
      </c>
      <c r="O528" s="4">
        <v>0.38323587166384354</v>
      </c>
      <c r="P528" s="4">
        <v>0.59723088953901904</v>
      </c>
      <c r="Q528" s="4">
        <v>0.45183221843904975</v>
      </c>
      <c r="R528" s="4">
        <v>0.24751478623013173</v>
      </c>
      <c r="S528" s="4">
        <v>0.48905628003190915</v>
      </c>
      <c r="T528" s="4">
        <v>0.49508435807749152</v>
      </c>
      <c r="U528" s="4">
        <v>0.35229511924356594</v>
      </c>
      <c r="V528" s="4">
        <v>0.44177162465227149</v>
      </c>
      <c r="W528" s="4">
        <v>0.58906896307858114</v>
      </c>
      <c r="X528" s="4">
        <v>0.48811429534935336</v>
      </c>
    </row>
    <row r="529" spans="1:24" ht="15.5" x14ac:dyDescent="0.35">
      <c r="A529" s="4" t="s">
        <v>282</v>
      </c>
      <c r="B529" s="4" t="s">
        <v>197</v>
      </c>
      <c r="C529" s="4">
        <v>2</v>
      </c>
      <c r="D529" s="4">
        <v>0.60355551879713365</v>
      </c>
      <c r="E529" s="4">
        <v>0.40310135217930299</v>
      </c>
      <c r="F529" s="4">
        <v>0.31917217498849998</v>
      </c>
      <c r="G529" s="4">
        <v>0.29866261719909559</v>
      </c>
      <c r="H529" s="4">
        <v>0.64856388480443594</v>
      </c>
      <c r="I529" s="4">
        <v>0.36517484208639084</v>
      </c>
      <c r="J529" s="4">
        <v>0.51754562325522446</v>
      </c>
      <c r="K529" s="4">
        <v>0.39804711140514232</v>
      </c>
      <c r="L529" s="4">
        <v>0.34349210096151506</v>
      </c>
      <c r="M529" s="4">
        <v>0.55570365547561118</v>
      </c>
      <c r="N529" s="4">
        <v>0.37709211424160383</v>
      </c>
      <c r="O529" s="4">
        <v>0.38372036707681934</v>
      </c>
      <c r="P529" s="4">
        <v>0.59780472086237235</v>
      </c>
      <c r="Q529" s="4">
        <v>0.452152848738822</v>
      </c>
      <c r="R529" s="4">
        <v>0.24751478623013173</v>
      </c>
      <c r="S529" s="4">
        <v>0.48944462541044165</v>
      </c>
      <c r="T529" s="4">
        <v>0.4956752683914889</v>
      </c>
      <c r="U529" s="4">
        <v>0.3525600858014426</v>
      </c>
      <c r="V529" s="4">
        <v>0.44206742085223955</v>
      </c>
      <c r="W529" s="4">
        <v>0.58969409748837887</v>
      </c>
      <c r="X529" s="4">
        <v>0.48857979416078084</v>
      </c>
    </row>
    <row r="530" spans="1:24" ht="15.5" x14ac:dyDescent="0.35">
      <c r="A530" s="4" t="s">
        <v>282</v>
      </c>
      <c r="B530" s="4" t="s">
        <v>708</v>
      </c>
      <c r="C530" s="4">
        <v>2</v>
      </c>
      <c r="D530" s="4">
        <v>0.60387726798848085</v>
      </c>
      <c r="E530" s="4">
        <v>0.40338239893879058</v>
      </c>
      <c r="F530" s="4">
        <v>0.31929628600923432</v>
      </c>
      <c r="G530" s="4">
        <v>0.29894930273181658</v>
      </c>
      <c r="H530" s="4">
        <v>0.64894421841229666</v>
      </c>
      <c r="I530" s="4">
        <v>0.36548083010346111</v>
      </c>
      <c r="J530" s="4">
        <v>0.51781574101266459</v>
      </c>
      <c r="K530" s="4">
        <v>0.39822088051664051</v>
      </c>
      <c r="L530" s="4">
        <v>0.34366503593997272</v>
      </c>
      <c r="M530" s="4">
        <v>0.55623907992988131</v>
      </c>
      <c r="N530" s="4">
        <v>0.37723459595937059</v>
      </c>
      <c r="O530" s="4">
        <v>0.38420486248979513</v>
      </c>
      <c r="P530" s="4">
        <v>0.59837855218572578</v>
      </c>
      <c r="Q530" s="4">
        <v>0.45247347903859425</v>
      </c>
      <c r="R530" s="4">
        <v>0.24751478623013173</v>
      </c>
      <c r="S530" s="4">
        <v>0.48983297078897414</v>
      </c>
      <c r="T530" s="4">
        <v>0.49626617870548628</v>
      </c>
      <c r="U530" s="4">
        <v>0.35282505235931932</v>
      </c>
      <c r="V530" s="4">
        <v>0.4423632170522076</v>
      </c>
      <c r="W530" s="4">
        <v>0.59031923189817648</v>
      </c>
      <c r="X530" s="4">
        <v>0.48904529297220833</v>
      </c>
    </row>
    <row r="531" spans="1:24" ht="15.5" x14ac:dyDescent="0.35">
      <c r="A531" s="4" t="s">
        <v>282</v>
      </c>
      <c r="B531" s="4" t="s">
        <v>709</v>
      </c>
      <c r="C531" s="4">
        <v>2</v>
      </c>
      <c r="D531" s="4">
        <v>0.60419901717982805</v>
      </c>
      <c r="E531" s="4">
        <v>0.40366344569827817</v>
      </c>
      <c r="F531" s="4">
        <v>0.31942039702996866</v>
      </c>
      <c r="G531" s="4">
        <v>0.29923598826453757</v>
      </c>
      <c r="H531" s="4">
        <v>0.64932455202015726</v>
      </c>
      <c r="I531" s="4">
        <v>0.36578681812053132</v>
      </c>
      <c r="J531" s="4">
        <v>0.51808585877010471</v>
      </c>
      <c r="K531" s="4">
        <v>0.39839464962813864</v>
      </c>
      <c r="L531" s="4">
        <v>0.34383797091843038</v>
      </c>
      <c r="M531" s="4">
        <v>0.55677450438415144</v>
      </c>
      <c r="N531" s="4">
        <v>0.37737707767713741</v>
      </c>
      <c r="O531" s="4">
        <v>0.38468935790277092</v>
      </c>
      <c r="P531" s="4">
        <v>0.5989523835090792</v>
      </c>
      <c r="Q531" s="4">
        <v>0.4527941093383665</v>
      </c>
      <c r="R531" s="4">
        <v>0.24751478623013173</v>
      </c>
      <c r="S531" s="4">
        <v>0.49022131616750658</v>
      </c>
      <c r="T531" s="4">
        <v>0.49685708901948367</v>
      </c>
      <c r="U531" s="4">
        <v>0.35309001891719605</v>
      </c>
      <c r="V531" s="4">
        <v>0.44265901325217566</v>
      </c>
      <c r="W531" s="4">
        <v>0.5909443663079742</v>
      </c>
      <c r="X531" s="4">
        <v>0.48951079178363582</v>
      </c>
    </row>
    <row r="532" spans="1:24" ht="15.5" x14ac:dyDescent="0.35">
      <c r="A532" s="4" t="s">
        <v>282</v>
      </c>
      <c r="B532" s="4" t="s">
        <v>710</v>
      </c>
      <c r="C532" s="4">
        <v>2</v>
      </c>
      <c r="D532" s="4">
        <v>0.60452076637117524</v>
      </c>
      <c r="E532" s="4">
        <v>0.4039444924577657</v>
      </c>
      <c r="F532" s="4">
        <v>0.319544508050703</v>
      </c>
      <c r="G532" s="4">
        <v>0.2995226737972585</v>
      </c>
      <c r="H532" s="4">
        <v>0.64970488562801798</v>
      </c>
      <c r="I532" s="4">
        <v>0.36609280613760153</v>
      </c>
      <c r="J532" s="4">
        <v>0.51835597652754473</v>
      </c>
      <c r="K532" s="4">
        <v>0.39856841873963683</v>
      </c>
      <c r="L532" s="4">
        <v>0.34401090589688804</v>
      </c>
      <c r="M532" s="4">
        <v>0.55730992883842156</v>
      </c>
      <c r="N532" s="4">
        <v>0.37751955939490422</v>
      </c>
      <c r="O532" s="4">
        <v>0.38517385331574666</v>
      </c>
      <c r="P532" s="4">
        <v>0.59952621483243251</v>
      </c>
      <c r="Q532" s="4">
        <v>0.45311473963813875</v>
      </c>
      <c r="R532" s="4">
        <v>0.24751478623013173</v>
      </c>
      <c r="S532" s="4">
        <v>0.49060966154603908</v>
      </c>
      <c r="T532" s="4">
        <v>0.49744799933348105</v>
      </c>
      <c r="U532" s="4">
        <v>0.35335498547507271</v>
      </c>
      <c r="V532" s="4">
        <v>0.44295480945214372</v>
      </c>
      <c r="W532" s="4">
        <v>0.59156950071777192</v>
      </c>
      <c r="X532" s="4">
        <v>0.48997629059506331</v>
      </c>
    </row>
    <row r="533" spans="1:24" ht="15.5" x14ac:dyDescent="0.35">
      <c r="A533" s="4" t="s">
        <v>282</v>
      </c>
      <c r="B533" s="4" t="s">
        <v>711</v>
      </c>
      <c r="C533" s="4">
        <v>2</v>
      </c>
      <c r="D533" s="4">
        <v>0.60484251556252244</v>
      </c>
      <c r="E533" s="4">
        <v>0.40422553921725324</v>
      </c>
      <c r="F533" s="4">
        <v>0.3196686190714374</v>
      </c>
      <c r="G533" s="4">
        <v>0.29980935932997954</v>
      </c>
      <c r="H533" s="4">
        <v>0.6500852192358787</v>
      </c>
      <c r="I533" s="4">
        <v>0.3663987941546718</v>
      </c>
      <c r="J533" s="4">
        <v>0.51862609428498485</v>
      </c>
      <c r="K533" s="4">
        <v>0.39874218785113502</v>
      </c>
      <c r="L533" s="4">
        <v>0.3441838408753457</v>
      </c>
      <c r="M533" s="4">
        <v>0.55784535329269169</v>
      </c>
      <c r="N533" s="4">
        <v>0.37766204111267099</v>
      </c>
      <c r="O533" s="4">
        <v>0.38565834872872246</v>
      </c>
      <c r="P533" s="4">
        <v>0.60010004615578594</v>
      </c>
      <c r="Q533" s="4">
        <v>0.453435369937911</v>
      </c>
      <c r="R533" s="4">
        <v>0.24751478623013173</v>
      </c>
      <c r="S533" s="4">
        <v>0.49099800692457157</v>
      </c>
      <c r="T533" s="4">
        <v>0.49803890964747849</v>
      </c>
      <c r="U533" s="4">
        <v>0.35361995203294944</v>
      </c>
      <c r="V533" s="4">
        <v>0.44325060565211172</v>
      </c>
      <c r="W533" s="4">
        <v>0.59219463512756954</v>
      </c>
      <c r="X533" s="4">
        <v>0.49044178940649086</v>
      </c>
    </row>
    <row r="534" spans="1:24" ht="15.5" x14ac:dyDescent="0.35">
      <c r="A534" s="4" t="s">
        <v>282</v>
      </c>
      <c r="B534" s="4" t="s">
        <v>712</v>
      </c>
      <c r="C534" s="4">
        <v>2</v>
      </c>
      <c r="D534" s="4">
        <v>0.60516426475386964</v>
      </c>
      <c r="E534" s="4">
        <v>0.40450658597674083</v>
      </c>
      <c r="F534" s="4">
        <v>0.31979273009217174</v>
      </c>
      <c r="G534" s="4">
        <v>0.30009604486270047</v>
      </c>
      <c r="H534" s="4">
        <v>0.6504655528437393</v>
      </c>
      <c r="I534" s="4">
        <v>0.36670478217174202</v>
      </c>
      <c r="J534" s="4">
        <v>0.51889621204242498</v>
      </c>
      <c r="K534" s="4">
        <v>0.39891595696263316</v>
      </c>
      <c r="L534" s="4">
        <v>0.34435677585380331</v>
      </c>
      <c r="M534" s="4">
        <v>0.55838077774696182</v>
      </c>
      <c r="N534" s="4">
        <v>0.37780452283043781</v>
      </c>
      <c r="O534" s="4">
        <v>0.38614284414169825</v>
      </c>
      <c r="P534" s="4">
        <v>0.60067387747913936</v>
      </c>
      <c r="Q534" s="4">
        <v>0.45375600023768325</v>
      </c>
      <c r="R534" s="4">
        <v>0.24751478623013173</v>
      </c>
      <c r="S534" s="4">
        <v>0.49138635230310407</v>
      </c>
      <c r="T534" s="4">
        <v>0.49862981996147593</v>
      </c>
      <c r="U534" s="4">
        <v>0.35388491859082616</v>
      </c>
      <c r="V534" s="4">
        <v>0.44354640185207977</v>
      </c>
      <c r="W534" s="4">
        <v>0.59281976953736726</v>
      </c>
      <c r="X534" s="4">
        <v>0.49090728821791835</v>
      </c>
    </row>
    <row r="535" spans="1:24" ht="15.5" x14ac:dyDescent="0.35">
      <c r="A535" s="4" t="s">
        <v>282</v>
      </c>
      <c r="B535" s="4" t="s">
        <v>256</v>
      </c>
      <c r="C535" s="4">
        <v>2</v>
      </c>
      <c r="D535" s="4">
        <v>0.60548601394521684</v>
      </c>
      <c r="E535" s="4">
        <v>0.40478763273622842</v>
      </c>
      <c r="F535" s="4">
        <v>0.31991684111290608</v>
      </c>
      <c r="G535" s="4">
        <v>0.30038273039542146</v>
      </c>
      <c r="H535" s="4">
        <v>0.65084588645160002</v>
      </c>
      <c r="I535" s="4">
        <v>0.36701077018881223</v>
      </c>
      <c r="J535" s="4">
        <v>0.51916632979986499</v>
      </c>
      <c r="K535" s="4">
        <v>0.39908972607413135</v>
      </c>
      <c r="L535" s="4">
        <v>0.34452971083226097</v>
      </c>
      <c r="M535" s="4">
        <v>0.55891620220123195</v>
      </c>
      <c r="N535" s="4">
        <v>0.37794700454820462</v>
      </c>
      <c r="O535" s="4">
        <v>0.38662733955467399</v>
      </c>
      <c r="P535" s="4">
        <v>0.60124770880249268</v>
      </c>
      <c r="Q535" s="4">
        <v>0.45407663053745551</v>
      </c>
      <c r="R535" s="4">
        <v>0.24751478623013173</v>
      </c>
      <c r="S535" s="4">
        <v>0.49177469768163651</v>
      </c>
      <c r="T535" s="4">
        <v>0.49922073027547331</v>
      </c>
      <c r="U535" s="4">
        <v>0.35414988514870283</v>
      </c>
      <c r="V535" s="4">
        <v>0.44384219805204783</v>
      </c>
      <c r="W535" s="4">
        <v>0.59344490394716487</v>
      </c>
      <c r="X535" s="4">
        <v>0.49137278702934584</v>
      </c>
    </row>
    <row r="536" spans="1:24" ht="15.5" x14ac:dyDescent="0.35">
      <c r="A536" s="4" t="s">
        <v>282</v>
      </c>
      <c r="B536" s="4" t="s">
        <v>198</v>
      </c>
      <c r="C536" s="4">
        <v>2</v>
      </c>
      <c r="D536" s="4">
        <v>0.60580776313656393</v>
      </c>
      <c r="E536" s="4">
        <v>0.40506867949571596</v>
      </c>
      <c r="F536" s="4">
        <v>0.32004095213364042</v>
      </c>
      <c r="G536" s="4">
        <v>0.30066941592814245</v>
      </c>
      <c r="H536" s="4">
        <v>0.65122622005946074</v>
      </c>
      <c r="I536" s="4">
        <v>0.3673167582058825</v>
      </c>
      <c r="J536" s="4">
        <v>0.51943644755730511</v>
      </c>
      <c r="K536" s="4">
        <v>0.39926349518562954</v>
      </c>
      <c r="L536" s="4">
        <v>0.34470264581071863</v>
      </c>
      <c r="M536" s="4">
        <v>0.55945162665550208</v>
      </c>
      <c r="N536" s="4">
        <v>0.37808948626597139</v>
      </c>
      <c r="O536" s="4">
        <v>0.38711183496764978</v>
      </c>
      <c r="P536" s="4">
        <v>0.6018215401258461</v>
      </c>
      <c r="Q536" s="4">
        <v>0.45439726083722776</v>
      </c>
      <c r="R536" s="4">
        <v>0.24751478623013173</v>
      </c>
      <c r="S536" s="4">
        <v>0.492163043060169</v>
      </c>
      <c r="T536" s="4">
        <v>0.4998116405894707</v>
      </c>
      <c r="U536" s="4">
        <v>0.35441485170657955</v>
      </c>
      <c r="V536" s="4">
        <v>0.44413799425201583</v>
      </c>
      <c r="W536" s="4">
        <v>0.59407003835696259</v>
      </c>
      <c r="X536" s="4">
        <v>0.49183828584077333</v>
      </c>
    </row>
    <row r="537" spans="1:24" ht="15.5" x14ac:dyDescent="0.35">
      <c r="A537" s="4" t="s">
        <v>282</v>
      </c>
      <c r="B537" s="4" t="s">
        <v>713</v>
      </c>
      <c r="C537" s="4">
        <v>2</v>
      </c>
      <c r="D537" s="4">
        <v>0.60612951232791112</v>
      </c>
      <c r="E537" s="4">
        <v>0.40534972625520349</v>
      </c>
      <c r="F537" s="4">
        <v>0.32016506315437476</v>
      </c>
      <c r="G537" s="4">
        <v>0.30095610146086338</v>
      </c>
      <c r="H537" s="4">
        <v>0.65160655366732145</v>
      </c>
      <c r="I537" s="4">
        <v>0.36762274622295271</v>
      </c>
      <c r="J537" s="4">
        <v>0.51970656531474524</v>
      </c>
      <c r="K537" s="4">
        <v>0.39943726429712767</v>
      </c>
      <c r="L537" s="4">
        <v>0.34487558078917629</v>
      </c>
      <c r="M537" s="4">
        <v>0.5599870511097722</v>
      </c>
      <c r="N537" s="4">
        <v>0.3782319679837382</v>
      </c>
      <c r="O537" s="4">
        <v>0.38759633038062558</v>
      </c>
      <c r="P537" s="4">
        <v>0.60239537144919941</v>
      </c>
      <c r="Q537" s="4">
        <v>0.45471789113700001</v>
      </c>
      <c r="R537" s="4">
        <v>0.24751478623013173</v>
      </c>
      <c r="S537" s="4">
        <v>0.4925513884387015</v>
      </c>
      <c r="T537" s="4">
        <v>0.50040255090346808</v>
      </c>
      <c r="U537" s="4">
        <v>0.35467981826445627</v>
      </c>
      <c r="V537" s="4">
        <v>0.44443379045198389</v>
      </c>
      <c r="W537" s="4">
        <v>0.59469517276676021</v>
      </c>
      <c r="X537" s="4">
        <v>0.49230378465220082</v>
      </c>
    </row>
    <row r="538" spans="1:24" ht="15.5" x14ac:dyDescent="0.35">
      <c r="A538" s="4" t="s">
        <v>282</v>
      </c>
      <c r="B538" s="4" t="s">
        <v>714</v>
      </c>
      <c r="C538" s="4">
        <v>2</v>
      </c>
      <c r="D538" s="4">
        <v>0.60645126151925832</v>
      </c>
      <c r="E538" s="4">
        <v>0.40563077301469108</v>
      </c>
      <c r="F538" s="4">
        <v>0.3202891741751091</v>
      </c>
      <c r="G538" s="4">
        <v>0.30124278699358437</v>
      </c>
      <c r="H538" s="4">
        <v>0.65198688727518206</v>
      </c>
      <c r="I538" s="4">
        <v>0.36792873424002293</v>
      </c>
      <c r="J538" s="4">
        <v>0.51997668307218536</v>
      </c>
      <c r="K538" s="4">
        <v>0.39961103340862586</v>
      </c>
      <c r="L538" s="4">
        <v>0.34504851576763396</v>
      </c>
      <c r="M538" s="4">
        <v>0.56052247556404233</v>
      </c>
      <c r="N538" s="4">
        <v>0.37837444970150497</v>
      </c>
      <c r="O538" s="4">
        <v>0.38808082579360137</v>
      </c>
      <c r="P538" s="4">
        <v>0.60296920277255284</v>
      </c>
      <c r="Q538" s="4">
        <v>0.45503852143677226</v>
      </c>
      <c r="R538" s="4">
        <v>0.24751478623013173</v>
      </c>
      <c r="S538" s="4">
        <v>0.49293973381723399</v>
      </c>
      <c r="T538" s="4">
        <v>0.50099346121746557</v>
      </c>
      <c r="U538" s="4">
        <v>0.35494478482233294</v>
      </c>
      <c r="V538" s="4">
        <v>0.44472958665195195</v>
      </c>
      <c r="W538" s="4">
        <v>0.59532030717655793</v>
      </c>
      <c r="X538" s="4">
        <v>0.49276928346362836</v>
      </c>
    </row>
    <row r="539" spans="1:24" ht="15.5" x14ac:dyDescent="0.35">
      <c r="A539" s="4" t="s">
        <v>282</v>
      </c>
      <c r="B539" s="4" t="s">
        <v>715</v>
      </c>
      <c r="C539" s="4">
        <v>2</v>
      </c>
      <c r="D539" s="4">
        <v>0.60677301071060552</v>
      </c>
      <c r="E539" s="4">
        <v>0.40591181977417862</v>
      </c>
      <c r="F539" s="4">
        <v>0.32041328519584344</v>
      </c>
      <c r="G539" s="4">
        <v>0.30152947252630535</v>
      </c>
      <c r="H539" s="4">
        <v>0.65236722088304278</v>
      </c>
      <c r="I539" s="4">
        <v>0.36823472225709319</v>
      </c>
      <c r="J539" s="4">
        <v>0.52024680082962549</v>
      </c>
      <c r="K539" s="4">
        <v>0.39978480252012399</v>
      </c>
      <c r="L539" s="4">
        <v>0.34522145074609162</v>
      </c>
      <c r="M539" s="4">
        <v>0.56105790001831246</v>
      </c>
      <c r="N539" s="4">
        <v>0.37851693141927178</v>
      </c>
      <c r="O539" s="4">
        <v>0.38856532120657716</v>
      </c>
      <c r="P539" s="4">
        <v>0.60354303409590626</v>
      </c>
      <c r="Q539" s="4">
        <v>0.45535915173654445</v>
      </c>
      <c r="R539" s="4">
        <v>0.24751478623013173</v>
      </c>
      <c r="S539" s="4">
        <v>0.49332807919576649</v>
      </c>
      <c r="T539" s="4">
        <v>0.50158437153146296</v>
      </c>
      <c r="U539" s="4">
        <v>0.35520975138020966</v>
      </c>
      <c r="V539" s="4">
        <v>0.44502538285192</v>
      </c>
      <c r="W539" s="4">
        <v>0.59594544158635565</v>
      </c>
      <c r="X539" s="4">
        <v>0.49323478227505585</v>
      </c>
    </row>
    <row r="540" spans="1:24" ht="15.5" x14ac:dyDescent="0.35">
      <c r="A540" s="4" t="s">
        <v>282</v>
      </c>
      <c r="B540" s="4" t="s">
        <v>716</v>
      </c>
      <c r="C540" s="4">
        <v>2</v>
      </c>
      <c r="D540" s="4">
        <v>0.60709475990195272</v>
      </c>
      <c r="E540" s="4">
        <v>0.40619286653366621</v>
      </c>
      <c r="F540" s="4">
        <v>0.32053739621657784</v>
      </c>
      <c r="G540" s="4">
        <v>0.30181615805902634</v>
      </c>
      <c r="H540" s="4">
        <v>0.65274755449090349</v>
      </c>
      <c r="I540" s="4">
        <v>0.36854071027416341</v>
      </c>
      <c r="J540" s="4">
        <v>0.5205169185870655</v>
      </c>
      <c r="K540" s="4">
        <v>0.39995857163162218</v>
      </c>
      <c r="L540" s="4">
        <v>0.34539438572454928</v>
      </c>
      <c r="M540" s="4">
        <v>0.56159332447258259</v>
      </c>
      <c r="N540" s="4">
        <v>0.3786594131370386</v>
      </c>
      <c r="O540" s="4">
        <v>0.38904981661955296</v>
      </c>
      <c r="P540" s="4">
        <v>0.60411686541925969</v>
      </c>
      <c r="Q540" s="4">
        <v>0.45567978203631671</v>
      </c>
      <c r="R540" s="4">
        <v>0.24751478623013173</v>
      </c>
      <c r="S540" s="4">
        <v>0.49371642457429898</v>
      </c>
      <c r="T540" s="4">
        <v>0.50217528184546034</v>
      </c>
      <c r="U540" s="4">
        <v>0.35547471793808633</v>
      </c>
      <c r="V540" s="4">
        <v>0.44532117905188806</v>
      </c>
      <c r="W540" s="4">
        <v>0.59657057599615326</v>
      </c>
      <c r="X540" s="4">
        <v>0.49370028108648334</v>
      </c>
    </row>
    <row r="541" spans="1:24" ht="15.5" x14ac:dyDescent="0.35">
      <c r="A541" s="4" t="s">
        <v>282</v>
      </c>
      <c r="B541" s="4" t="s">
        <v>717</v>
      </c>
      <c r="C541" s="4">
        <v>2</v>
      </c>
      <c r="D541" s="4">
        <v>0.60741650909329992</v>
      </c>
      <c r="E541" s="4">
        <v>0.40647391329315374</v>
      </c>
      <c r="F541" s="4">
        <v>0.32066150723731218</v>
      </c>
      <c r="G541" s="4">
        <v>0.30210284359174733</v>
      </c>
      <c r="H541" s="4">
        <v>0.6531278880987641</v>
      </c>
      <c r="I541" s="4">
        <v>0.36884669829123362</v>
      </c>
      <c r="J541" s="4">
        <v>0.52078703634450563</v>
      </c>
      <c r="K541" s="4">
        <v>0.40013234074312037</v>
      </c>
      <c r="L541" s="4">
        <v>0.34556732070300689</v>
      </c>
      <c r="M541" s="4">
        <v>0.56212874892685272</v>
      </c>
      <c r="N541" s="4">
        <v>0.37880189485480537</v>
      </c>
      <c r="O541" s="4">
        <v>0.3895343120325287</v>
      </c>
      <c r="P541" s="4">
        <v>0.604690696742613</v>
      </c>
      <c r="Q541" s="4">
        <v>0.45600041233608896</v>
      </c>
      <c r="R541" s="4">
        <v>0.24751478623013173</v>
      </c>
      <c r="S541" s="4">
        <v>0.49410476995283148</v>
      </c>
      <c r="T541" s="4">
        <v>0.50276619215945773</v>
      </c>
      <c r="U541" s="4">
        <v>0.35573968449596305</v>
      </c>
      <c r="V541" s="4">
        <v>0.44561697525185606</v>
      </c>
      <c r="W541" s="4">
        <v>0.59719571040595099</v>
      </c>
      <c r="X541" s="4">
        <v>0.49416577989791083</v>
      </c>
    </row>
    <row r="542" spans="1:24" ht="15.5" x14ac:dyDescent="0.35">
      <c r="A542" s="4" t="s">
        <v>282</v>
      </c>
      <c r="B542" s="4" t="s">
        <v>257</v>
      </c>
      <c r="C542" s="4">
        <v>2</v>
      </c>
      <c r="D542" s="4">
        <v>0.60773825828464711</v>
      </c>
      <c r="E542" s="4">
        <v>0.40675496005264133</v>
      </c>
      <c r="F542" s="4">
        <v>0.32078561825804652</v>
      </c>
      <c r="G542" s="4">
        <v>0.30238952912446826</v>
      </c>
      <c r="H542" s="4">
        <v>0.65350822170662481</v>
      </c>
      <c r="I542" s="4">
        <v>0.36915268630830389</v>
      </c>
      <c r="J542" s="4">
        <v>0.52105715410194575</v>
      </c>
      <c r="K542" s="4">
        <v>0.40030610985461851</v>
      </c>
      <c r="L542" s="4">
        <v>0.34574025568146455</v>
      </c>
      <c r="M542" s="4">
        <v>0.56266417338112285</v>
      </c>
      <c r="N542" s="4">
        <v>0.37894437657257218</v>
      </c>
      <c r="O542" s="4">
        <v>0.39001880744550449</v>
      </c>
      <c r="P542" s="4">
        <v>0.60526452806596642</v>
      </c>
      <c r="Q542" s="4">
        <v>0.45632104263586121</v>
      </c>
      <c r="R542" s="4">
        <v>0.24751478623013173</v>
      </c>
      <c r="S542" s="4">
        <v>0.49449311533136392</v>
      </c>
      <c r="T542" s="4">
        <v>0.50335710247345511</v>
      </c>
      <c r="U542" s="4">
        <v>0.35600465105383972</v>
      </c>
      <c r="V542" s="4">
        <v>0.44591277145182412</v>
      </c>
      <c r="W542" s="4">
        <v>0.59782084481574871</v>
      </c>
      <c r="X542" s="4">
        <v>0.49463127870933832</v>
      </c>
    </row>
    <row r="543" spans="1:24" ht="15.5" x14ac:dyDescent="0.35">
      <c r="A543" s="4" t="s">
        <v>282</v>
      </c>
      <c r="B543" s="4" t="s">
        <v>199</v>
      </c>
      <c r="C543" s="4">
        <v>2</v>
      </c>
      <c r="D543" s="4">
        <v>0.60806000747599431</v>
      </c>
      <c r="E543" s="4">
        <v>0.40703600681212887</v>
      </c>
      <c r="F543" s="4">
        <v>0.32090972927878086</v>
      </c>
      <c r="G543" s="4">
        <v>0.30267621465718925</v>
      </c>
      <c r="H543" s="4">
        <v>0.65388855531448553</v>
      </c>
      <c r="I543" s="4">
        <v>0.3694586743253741</v>
      </c>
      <c r="J543" s="4">
        <v>0.52132727185938577</v>
      </c>
      <c r="K543" s="4">
        <v>0.4004798789661167</v>
      </c>
      <c r="L543" s="4">
        <v>0.34591319065992221</v>
      </c>
      <c r="M543" s="4">
        <v>0.56319959783539297</v>
      </c>
      <c r="N543" s="4">
        <v>0.37908685829033895</v>
      </c>
      <c r="O543" s="4">
        <v>0.39050330285848028</v>
      </c>
      <c r="P543" s="4">
        <v>0.60583835938931974</v>
      </c>
      <c r="Q543" s="4">
        <v>0.45664167293563346</v>
      </c>
      <c r="R543" s="4">
        <v>0.24751478623013173</v>
      </c>
      <c r="S543" s="4">
        <v>0.49488146070989641</v>
      </c>
      <c r="T543" s="4">
        <v>0.50394801278745249</v>
      </c>
      <c r="U543" s="4">
        <v>0.35626961761171644</v>
      </c>
      <c r="V543" s="4">
        <v>0.44620856765179218</v>
      </c>
      <c r="W543" s="4">
        <v>0.59844597922554632</v>
      </c>
      <c r="X543" s="4">
        <v>0.49509677752076586</v>
      </c>
    </row>
    <row r="544" spans="1:24" ht="15.5" x14ac:dyDescent="0.35">
      <c r="A544" s="4" t="s">
        <v>282</v>
      </c>
      <c r="B544" s="4" t="s">
        <v>718</v>
      </c>
      <c r="C544" s="4">
        <v>2</v>
      </c>
      <c r="D544" s="4">
        <v>0.60838175666734151</v>
      </c>
      <c r="E544" s="4">
        <v>0.40731705357161646</v>
      </c>
      <c r="F544" s="4">
        <v>0.32103384029951521</v>
      </c>
      <c r="G544" s="4">
        <v>0.30296290018991023</v>
      </c>
      <c r="H544" s="4">
        <v>0.65426888892234625</v>
      </c>
      <c r="I544" s="4">
        <v>0.36976466234244437</v>
      </c>
      <c r="J544" s="4">
        <v>0.52159738961682589</v>
      </c>
      <c r="K544" s="4">
        <v>0.40065364807761489</v>
      </c>
      <c r="L544" s="4">
        <v>0.34608612563837987</v>
      </c>
      <c r="M544" s="4">
        <v>0.5637350222896631</v>
      </c>
      <c r="N544" s="4">
        <v>0.37922934000810576</v>
      </c>
      <c r="O544" s="4">
        <v>0.39098779827145602</v>
      </c>
      <c r="P544" s="4">
        <v>0.60641219071267316</v>
      </c>
      <c r="Q544" s="4">
        <v>0.45696230323540571</v>
      </c>
      <c r="R544" s="4">
        <v>0.24751478623013173</v>
      </c>
      <c r="S544" s="4">
        <v>0.49526980608842891</v>
      </c>
      <c r="T544" s="4">
        <v>0.50453892310144988</v>
      </c>
      <c r="U544" s="4">
        <v>0.35653458416959316</v>
      </c>
      <c r="V544" s="4">
        <v>0.44650436385176018</v>
      </c>
      <c r="W544" s="4">
        <v>0.59907111363534404</v>
      </c>
      <c r="X544" s="4">
        <v>0.49556227633219335</v>
      </c>
    </row>
    <row r="545" spans="1:24" ht="15.5" x14ac:dyDescent="0.35">
      <c r="A545" s="4" t="s">
        <v>282</v>
      </c>
      <c r="B545" s="4" t="s">
        <v>719</v>
      </c>
      <c r="C545" s="4">
        <v>2</v>
      </c>
      <c r="D545" s="4">
        <v>0.60870350585868871</v>
      </c>
      <c r="E545" s="4">
        <v>0.407598100331104</v>
      </c>
      <c r="F545" s="4">
        <v>0.32115795132024955</v>
      </c>
      <c r="G545" s="4">
        <v>0.30324958572263122</v>
      </c>
      <c r="H545" s="4">
        <v>0.65464922253020696</v>
      </c>
      <c r="I545" s="4">
        <v>0.37007065035951459</v>
      </c>
      <c r="J545" s="4">
        <v>0.52186750737426602</v>
      </c>
      <c r="K545" s="4">
        <v>0.40082741718911302</v>
      </c>
      <c r="L545" s="4">
        <v>0.34625906061683753</v>
      </c>
      <c r="M545" s="4">
        <v>0.56427044674393323</v>
      </c>
      <c r="N545" s="4">
        <v>0.37937182172587258</v>
      </c>
      <c r="O545" s="4">
        <v>0.39147229368443182</v>
      </c>
      <c r="P545" s="4">
        <v>0.60698602203602658</v>
      </c>
      <c r="Q545" s="4">
        <v>0.45728293353517796</v>
      </c>
      <c r="R545" s="4">
        <v>0.24751478623013173</v>
      </c>
      <c r="S545" s="4">
        <v>0.49565815146696141</v>
      </c>
      <c r="T545" s="4">
        <v>0.50512983341544737</v>
      </c>
      <c r="U545" s="4">
        <v>0.35679955072746983</v>
      </c>
      <c r="V545" s="4">
        <v>0.44680016005172823</v>
      </c>
      <c r="W545" s="4">
        <v>0.59969624804514166</v>
      </c>
      <c r="X545" s="4">
        <v>0.49602777514362084</v>
      </c>
    </row>
    <row r="546" spans="1:24" ht="15.5" x14ac:dyDescent="0.35">
      <c r="A546" s="4" t="s">
        <v>282</v>
      </c>
      <c r="B546" s="4" t="s">
        <v>720</v>
      </c>
      <c r="C546" s="4">
        <v>2</v>
      </c>
      <c r="D546" s="4">
        <v>0.60902525505003591</v>
      </c>
      <c r="E546" s="4">
        <v>0.40787914709059159</v>
      </c>
      <c r="F546" s="4">
        <v>0.32128206234098389</v>
      </c>
      <c r="G546" s="4">
        <v>0.30353627125535221</v>
      </c>
      <c r="H546" s="4">
        <v>0.65502955613806757</v>
      </c>
      <c r="I546" s="4">
        <v>0.37037663837658485</v>
      </c>
      <c r="J546" s="4">
        <v>0.52213762513170614</v>
      </c>
      <c r="K546" s="4">
        <v>0.40100118630061121</v>
      </c>
      <c r="L546" s="4">
        <v>0.34643199559529519</v>
      </c>
      <c r="M546" s="4">
        <v>0.56480587119820336</v>
      </c>
      <c r="N546" s="4">
        <v>0.37951430344363934</v>
      </c>
      <c r="O546" s="4">
        <v>0.39195678909740761</v>
      </c>
      <c r="P546" s="4">
        <v>0.60755985335938001</v>
      </c>
      <c r="Q546" s="4">
        <v>0.45760356383495021</v>
      </c>
      <c r="R546" s="4">
        <v>0.24751478623013173</v>
      </c>
      <c r="S546" s="4">
        <v>0.49604649684549385</v>
      </c>
      <c r="T546" s="4">
        <v>0.50572074372944475</v>
      </c>
      <c r="U546" s="4">
        <v>0.35706451728534655</v>
      </c>
      <c r="V546" s="4">
        <v>0.44709595625169629</v>
      </c>
      <c r="W546" s="4">
        <v>0.60032138245493938</v>
      </c>
      <c r="X546" s="4">
        <v>0.49649327395504833</v>
      </c>
    </row>
    <row r="547" spans="1:24" ht="15.5" x14ac:dyDescent="0.35">
      <c r="A547" s="4" t="s">
        <v>282</v>
      </c>
      <c r="B547" s="4" t="s">
        <v>721</v>
      </c>
      <c r="C547" s="4">
        <v>2</v>
      </c>
      <c r="D547" s="4">
        <v>0.60934700424138311</v>
      </c>
      <c r="E547" s="4">
        <v>0.40816019385007912</v>
      </c>
      <c r="F547" s="4">
        <v>0.32140617336171828</v>
      </c>
      <c r="G547" s="4">
        <v>0.30382295678807314</v>
      </c>
      <c r="H547" s="4">
        <v>0.65540988974592829</v>
      </c>
      <c r="I547" s="4">
        <v>0.37068262639365507</v>
      </c>
      <c r="J547" s="4">
        <v>0.52240774288914615</v>
      </c>
      <c r="K547" s="4">
        <v>0.4011749554121094</v>
      </c>
      <c r="L547" s="4">
        <v>0.34660493057375286</v>
      </c>
      <c r="M547" s="4">
        <v>0.56534129565247349</v>
      </c>
      <c r="N547" s="4">
        <v>0.37965678516140616</v>
      </c>
      <c r="O547" s="4">
        <v>0.3924412845103834</v>
      </c>
      <c r="P547" s="4">
        <v>0.60813368468273332</v>
      </c>
      <c r="Q547" s="4">
        <v>0.45792419413472246</v>
      </c>
      <c r="R547" s="4">
        <v>0.24751478623013173</v>
      </c>
      <c r="S547" s="4">
        <v>0.49643484222402634</v>
      </c>
      <c r="T547" s="4">
        <v>0.50631165404344214</v>
      </c>
      <c r="U547" s="4">
        <v>0.35732948384322327</v>
      </c>
      <c r="V547" s="4">
        <v>0.44739175245166429</v>
      </c>
      <c r="W547" s="4">
        <v>0.60094651686473699</v>
      </c>
      <c r="X547" s="4">
        <v>0.49695877276647582</v>
      </c>
    </row>
    <row r="548" spans="1:24" ht="15.5" x14ac:dyDescent="0.35">
      <c r="A548" s="4" t="s">
        <v>282</v>
      </c>
      <c r="B548" s="4" t="s">
        <v>722</v>
      </c>
      <c r="C548" s="4">
        <v>2</v>
      </c>
      <c r="D548" s="4">
        <v>0.6096687534327303</v>
      </c>
      <c r="E548" s="4">
        <v>0.40844124060956671</v>
      </c>
      <c r="F548" s="4">
        <v>0.32153028438245262</v>
      </c>
      <c r="G548" s="4">
        <v>0.30410964232079413</v>
      </c>
      <c r="H548" s="4">
        <v>0.655790223353789</v>
      </c>
      <c r="I548" s="4">
        <v>0.37098861441072528</v>
      </c>
      <c r="J548" s="4">
        <v>0.52267786064658628</v>
      </c>
      <c r="K548" s="4">
        <v>0.40134872452360754</v>
      </c>
      <c r="L548" s="4">
        <v>0.34677786555221046</v>
      </c>
      <c r="M548" s="4">
        <v>0.56587672010674361</v>
      </c>
      <c r="N548" s="4">
        <v>0.37979926687917298</v>
      </c>
      <c r="O548" s="4">
        <v>0.3929257799233592</v>
      </c>
      <c r="P548" s="4">
        <v>0.60870751600608675</v>
      </c>
      <c r="Q548" s="4">
        <v>0.45824482443449466</v>
      </c>
      <c r="R548" s="4">
        <v>0.24751478623013173</v>
      </c>
      <c r="S548" s="4">
        <v>0.49682318760255884</v>
      </c>
      <c r="T548" s="4">
        <v>0.50690256435743952</v>
      </c>
      <c r="U548" s="4">
        <v>0.35759445040109994</v>
      </c>
      <c r="V548" s="4">
        <v>0.44768754865163235</v>
      </c>
      <c r="W548" s="4">
        <v>0.60157165127453471</v>
      </c>
      <c r="X548" s="4">
        <v>0.49742427157790337</v>
      </c>
    </row>
    <row r="549" spans="1:24" ht="15.5" x14ac:dyDescent="0.35">
      <c r="A549" s="4" t="s">
        <v>282</v>
      </c>
      <c r="B549" s="4" t="s">
        <v>258</v>
      </c>
      <c r="C549" s="4">
        <v>2</v>
      </c>
      <c r="D549" s="4">
        <v>0.6099905026240775</v>
      </c>
      <c r="E549" s="4">
        <v>0.40872228736905425</v>
      </c>
      <c r="F549" s="4">
        <v>0.32165439540318697</v>
      </c>
      <c r="G549" s="4">
        <v>0.30439632785351511</v>
      </c>
      <c r="H549" s="4">
        <v>0.65617055696164961</v>
      </c>
      <c r="I549" s="4">
        <v>0.37129460242779555</v>
      </c>
      <c r="J549" s="4">
        <v>0.5229479784040264</v>
      </c>
      <c r="K549" s="4">
        <v>0.40152249363510573</v>
      </c>
      <c r="L549" s="4">
        <v>0.34695080053066812</v>
      </c>
      <c r="M549" s="4">
        <v>0.56641214456101374</v>
      </c>
      <c r="N549" s="4">
        <v>0.37994174859693974</v>
      </c>
      <c r="O549" s="4">
        <v>0.39341027533633499</v>
      </c>
      <c r="P549" s="4">
        <v>0.60928134732944006</v>
      </c>
      <c r="Q549" s="4">
        <v>0.45856545473426691</v>
      </c>
      <c r="R549" s="4">
        <v>0.24751478623013173</v>
      </c>
      <c r="S549" s="4">
        <v>0.49721153298109133</v>
      </c>
      <c r="T549" s="4">
        <v>0.50749347467143702</v>
      </c>
      <c r="U549" s="4">
        <v>0.35785941695897666</v>
      </c>
      <c r="V549" s="4">
        <v>0.44798334485160041</v>
      </c>
      <c r="W549" s="4">
        <v>0.60219678568433244</v>
      </c>
      <c r="X549" s="4">
        <v>0.49788977038933085</v>
      </c>
    </row>
    <row r="550" spans="1:24" ht="15.5" x14ac:dyDescent="0.35">
      <c r="A550" s="4" t="s">
        <v>282</v>
      </c>
      <c r="B550" s="4" t="s">
        <v>200</v>
      </c>
      <c r="C550" s="4">
        <v>2</v>
      </c>
      <c r="D550" s="4">
        <v>0.61031225181542459</v>
      </c>
      <c r="E550" s="4">
        <v>0.40900333412854184</v>
      </c>
      <c r="F550" s="4">
        <v>0.32177850642392131</v>
      </c>
      <c r="G550" s="4">
        <v>0.30468301338623605</v>
      </c>
      <c r="H550" s="4">
        <v>0.65655089056951033</v>
      </c>
      <c r="I550" s="4">
        <v>0.37160059044486576</v>
      </c>
      <c r="J550" s="4">
        <v>0.52321809616146653</v>
      </c>
      <c r="K550" s="4">
        <v>0.40169626274660386</v>
      </c>
      <c r="L550" s="4">
        <v>0.34712373550912579</v>
      </c>
      <c r="M550" s="4">
        <v>0.56694756901528387</v>
      </c>
      <c r="N550" s="4">
        <v>0.38008423031470656</v>
      </c>
      <c r="O550" s="4">
        <v>0.39389477074931073</v>
      </c>
      <c r="P550" s="4">
        <v>0.60985517865279348</v>
      </c>
      <c r="Q550" s="4">
        <v>0.45888608503403916</v>
      </c>
      <c r="R550" s="4">
        <v>0.24751478623013173</v>
      </c>
      <c r="S550" s="4">
        <v>0.49759987835962383</v>
      </c>
      <c r="T550" s="4">
        <v>0.5080843849854344</v>
      </c>
      <c r="U550" s="4">
        <v>0.35812438351685338</v>
      </c>
      <c r="V550" s="4">
        <v>0.44827914105156846</v>
      </c>
      <c r="W550" s="4">
        <v>0.60282192009413005</v>
      </c>
      <c r="X550" s="4">
        <v>0.49835526920075834</v>
      </c>
    </row>
    <row r="551" spans="1:24" ht="15.5" x14ac:dyDescent="0.35">
      <c r="A551" s="4" t="s">
        <v>282</v>
      </c>
      <c r="B551" s="4" t="s">
        <v>723</v>
      </c>
      <c r="C551" s="4">
        <v>2</v>
      </c>
      <c r="D551" s="4">
        <v>0.61063400100677179</v>
      </c>
      <c r="E551" s="4">
        <v>0.40928438088802938</v>
      </c>
      <c r="F551" s="4">
        <v>0.32190261744465565</v>
      </c>
      <c r="G551" s="4">
        <v>0.30496969891895709</v>
      </c>
      <c r="H551" s="4">
        <v>0.65693122417737104</v>
      </c>
      <c r="I551" s="4">
        <v>0.37190657846193598</v>
      </c>
      <c r="J551" s="4">
        <v>0.52348821391890654</v>
      </c>
      <c r="K551" s="4">
        <v>0.40187003185810205</v>
      </c>
      <c r="L551" s="4">
        <v>0.34729667048758345</v>
      </c>
      <c r="M551" s="4">
        <v>0.567482993469554</v>
      </c>
      <c r="N551" s="4">
        <v>0.38022671203247332</v>
      </c>
      <c r="O551" s="4">
        <v>0.39437926616228652</v>
      </c>
      <c r="P551" s="4">
        <v>0.61042900997614691</v>
      </c>
      <c r="Q551" s="4">
        <v>0.45920671533381141</v>
      </c>
      <c r="R551" s="4">
        <v>0.24751478623013173</v>
      </c>
      <c r="S551" s="4">
        <v>0.49798822373815632</v>
      </c>
      <c r="T551" s="4">
        <v>0.50867529529943178</v>
      </c>
      <c r="U551" s="4">
        <v>0.35838935007473005</v>
      </c>
      <c r="V551" s="4">
        <v>0.44857493725153652</v>
      </c>
      <c r="W551" s="4">
        <v>0.60344705450392777</v>
      </c>
      <c r="X551" s="4">
        <v>0.49882076801218583</v>
      </c>
    </row>
    <row r="552" spans="1:24" ht="15.5" x14ac:dyDescent="0.35">
      <c r="A552" s="4" t="s">
        <v>282</v>
      </c>
      <c r="B552" s="4" t="s">
        <v>724</v>
      </c>
      <c r="C552" s="4">
        <v>2</v>
      </c>
      <c r="D552" s="4">
        <v>0.61095575019811899</v>
      </c>
      <c r="E552" s="4">
        <v>0.40956542764751691</v>
      </c>
      <c r="F552" s="4">
        <v>0.32202672846538999</v>
      </c>
      <c r="G552" s="4">
        <v>0.30525638445167802</v>
      </c>
      <c r="H552" s="4">
        <v>0.65731155778523176</v>
      </c>
      <c r="I552" s="4">
        <v>0.37221256647900625</v>
      </c>
      <c r="J552" s="4">
        <v>0.52375833167634667</v>
      </c>
      <c r="K552" s="4">
        <v>0.40204380096960024</v>
      </c>
      <c r="L552" s="4">
        <v>0.34746960546604111</v>
      </c>
      <c r="M552" s="4">
        <v>0.56801841792382413</v>
      </c>
      <c r="N552" s="4">
        <v>0.38036919375024014</v>
      </c>
      <c r="O552" s="4">
        <v>0.39486376157526232</v>
      </c>
      <c r="P552" s="4">
        <v>0.61100284129950033</v>
      </c>
      <c r="Q552" s="4">
        <v>0.45952734563358366</v>
      </c>
      <c r="R552" s="4">
        <v>0.24751478623013173</v>
      </c>
      <c r="S552" s="4">
        <v>0.49837656911668876</v>
      </c>
      <c r="T552" s="4">
        <v>0.50926620561342917</v>
      </c>
      <c r="U552" s="4">
        <v>0.35865431663260677</v>
      </c>
      <c r="V552" s="4">
        <v>0.44887073345150452</v>
      </c>
      <c r="W552" s="4">
        <v>0.60407218891372549</v>
      </c>
      <c r="X552" s="4">
        <v>0.49928626682361332</v>
      </c>
    </row>
    <row r="553" spans="1:24" ht="15.5" x14ac:dyDescent="0.35">
      <c r="A553" s="4" t="s">
        <v>282</v>
      </c>
      <c r="B553" s="4" t="s">
        <v>725</v>
      </c>
      <c r="C553" s="4">
        <v>2</v>
      </c>
      <c r="D553" s="4">
        <v>0.61127749938946618</v>
      </c>
      <c r="E553" s="4">
        <v>0.4098464744070045</v>
      </c>
      <c r="F553" s="4">
        <v>0.32215083948612433</v>
      </c>
      <c r="G553" s="4">
        <v>0.30554306998439901</v>
      </c>
      <c r="H553" s="4">
        <v>0.65769189139309236</v>
      </c>
      <c r="I553" s="4">
        <v>0.37251855449607646</v>
      </c>
      <c r="J553" s="4">
        <v>0.52402844943378679</v>
      </c>
      <c r="K553" s="4">
        <v>0.40221757008109837</v>
      </c>
      <c r="L553" s="4">
        <v>0.34764254044449877</v>
      </c>
      <c r="M553" s="4">
        <v>0.56855384237809425</v>
      </c>
      <c r="N553" s="4">
        <v>0.3805116754680069</v>
      </c>
      <c r="O553" s="4">
        <v>0.39534825698823811</v>
      </c>
      <c r="P553" s="4">
        <v>0.61157667262285365</v>
      </c>
      <c r="Q553" s="4">
        <v>0.45984797593335591</v>
      </c>
      <c r="R553" s="4">
        <v>0.24751478623013173</v>
      </c>
      <c r="S553" s="4">
        <v>0.49876491449522126</v>
      </c>
      <c r="T553" s="4">
        <v>0.50985711592742655</v>
      </c>
      <c r="U553" s="4">
        <v>0.3589192831904835</v>
      </c>
      <c r="V553" s="4">
        <v>0.44916652965147258</v>
      </c>
      <c r="W553" s="4">
        <v>0.60469732332352311</v>
      </c>
      <c r="X553" s="4">
        <v>0.49975176563504087</v>
      </c>
    </row>
    <row r="554" spans="1:24" ht="15.5" x14ac:dyDescent="0.35">
      <c r="A554" s="4" t="s">
        <v>282</v>
      </c>
      <c r="B554" s="4" t="s">
        <v>726</v>
      </c>
      <c r="C554" s="4">
        <v>2</v>
      </c>
      <c r="D554" s="4">
        <v>0.61159924858081338</v>
      </c>
      <c r="E554" s="4">
        <v>0.41012752116649209</v>
      </c>
      <c r="F554" s="4">
        <v>0.32227495050685873</v>
      </c>
      <c r="G554" s="4">
        <v>0.30582975551711999</v>
      </c>
      <c r="H554" s="4">
        <v>0.65807222500095308</v>
      </c>
      <c r="I554" s="4">
        <v>0.37282454251314667</v>
      </c>
      <c r="J554" s="4">
        <v>0.52429856719122692</v>
      </c>
      <c r="K554" s="4">
        <v>0.40239133919259656</v>
      </c>
      <c r="L554" s="4">
        <v>0.34781547542295643</v>
      </c>
      <c r="M554" s="4">
        <v>0.56908926683236438</v>
      </c>
      <c r="N554" s="4">
        <v>0.38065415718577372</v>
      </c>
      <c r="O554" s="4">
        <v>0.39583275240121385</v>
      </c>
      <c r="P554" s="4">
        <v>0.61215050394620707</v>
      </c>
      <c r="Q554" s="4">
        <v>0.46016860623312816</v>
      </c>
      <c r="R554" s="4">
        <v>0.24751478623013173</v>
      </c>
      <c r="S554" s="4">
        <v>0.49915325987375375</v>
      </c>
      <c r="T554" s="4">
        <v>0.51044802624142394</v>
      </c>
      <c r="U554" s="4">
        <v>0.35918424974836016</v>
      </c>
      <c r="V554" s="4">
        <v>0.44946232585144064</v>
      </c>
      <c r="W554" s="4">
        <v>0.60532245773332083</v>
      </c>
      <c r="X554" s="4">
        <v>0.5002172644464683</v>
      </c>
    </row>
    <row r="555" spans="1:24" ht="15.5" x14ac:dyDescent="0.35">
      <c r="A555" s="4" t="s">
        <v>282</v>
      </c>
      <c r="B555" s="4" t="s">
        <v>727</v>
      </c>
      <c r="C555" s="4">
        <v>2</v>
      </c>
      <c r="D555" s="4">
        <v>0.61192099777216058</v>
      </c>
      <c r="E555" s="4">
        <v>0.41040856792597963</v>
      </c>
      <c r="F555" s="4">
        <v>0.32239906152759307</v>
      </c>
      <c r="G555" s="4">
        <v>0.30611644104984093</v>
      </c>
      <c r="H555" s="4">
        <v>0.6584525586088138</v>
      </c>
      <c r="I555" s="4">
        <v>0.37313053053021694</v>
      </c>
      <c r="J555" s="4">
        <v>0.52456868494866693</v>
      </c>
      <c r="K555" s="4">
        <v>0.40256510830409475</v>
      </c>
      <c r="L555" s="4">
        <v>0.34798841040141404</v>
      </c>
      <c r="M555" s="4">
        <v>0.56962469128663451</v>
      </c>
      <c r="N555" s="4">
        <v>0.38079663890354054</v>
      </c>
      <c r="O555" s="4">
        <v>0.39631724781418964</v>
      </c>
      <c r="P555" s="4">
        <v>0.61272433526956038</v>
      </c>
      <c r="Q555" s="4">
        <v>0.46048923653290041</v>
      </c>
      <c r="R555" s="4">
        <v>0.24751478623013173</v>
      </c>
      <c r="S555" s="4">
        <v>0.49954160525228625</v>
      </c>
      <c r="T555" s="4">
        <v>0.51103893655542132</v>
      </c>
      <c r="U555" s="4">
        <v>0.35944921630623689</v>
      </c>
      <c r="V555" s="4">
        <v>0.44975812205140864</v>
      </c>
      <c r="W555" s="4">
        <v>0.60594759214311844</v>
      </c>
      <c r="X555" s="4">
        <v>0.50068276325789585</v>
      </c>
    </row>
    <row r="556" spans="1:24" ht="15.5" x14ac:dyDescent="0.35">
      <c r="A556" s="4" t="s">
        <v>282</v>
      </c>
      <c r="B556" s="4" t="s">
        <v>259</v>
      </c>
      <c r="C556" s="4">
        <v>2</v>
      </c>
      <c r="D556" s="4">
        <v>0.61224274696350778</v>
      </c>
      <c r="E556" s="4">
        <v>0.41068961468546716</v>
      </c>
      <c r="F556" s="4">
        <v>0.32252317254832741</v>
      </c>
      <c r="G556" s="4">
        <v>0.30640312658256191</v>
      </c>
      <c r="H556" s="4">
        <v>0.6588328922166744</v>
      </c>
      <c r="I556" s="4">
        <v>0.37343651854728716</v>
      </c>
      <c r="J556" s="4">
        <v>0.52483880270610705</v>
      </c>
      <c r="K556" s="4">
        <v>0.40273887741559289</v>
      </c>
      <c r="L556" s="4">
        <v>0.3481613453798717</v>
      </c>
      <c r="M556" s="4">
        <v>0.57016011574090464</v>
      </c>
      <c r="N556" s="4">
        <v>0.3809391206213073</v>
      </c>
      <c r="O556" s="4">
        <v>0.39680174322716544</v>
      </c>
      <c r="P556" s="4">
        <v>0.61329816659291381</v>
      </c>
      <c r="Q556" s="4">
        <v>0.46080986683267267</v>
      </c>
      <c r="R556" s="4">
        <v>0.24751478623013173</v>
      </c>
      <c r="S556" s="4">
        <v>0.49992995063081869</v>
      </c>
      <c r="T556" s="4">
        <v>0.51162984686941881</v>
      </c>
      <c r="U556" s="4">
        <v>0.35971418286411361</v>
      </c>
      <c r="V556" s="4">
        <v>0.45005391825137669</v>
      </c>
      <c r="W556" s="4">
        <v>0.60657272655291616</v>
      </c>
      <c r="X556" s="4">
        <v>0.50114826206932339</v>
      </c>
    </row>
    <row r="557" spans="1:24" ht="15.5" x14ac:dyDescent="0.35">
      <c r="A557" s="4" t="s">
        <v>282</v>
      </c>
      <c r="B557" s="4" t="s">
        <v>201</v>
      </c>
      <c r="C557" s="4">
        <v>2</v>
      </c>
      <c r="D557" s="4">
        <v>0.61256449615485498</v>
      </c>
      <c r="E557" s="4">
        <v>0.41097066144495475</v>
      </c>
      <c r="F557" s="4">
        <v>0.32264728356906175</v>
      </c>
      <c r="G557" s="4">
        <v>0.3066898121152829</v>
      </c>
      <c r="H557" s="4">
        <v>0.65921322582453512</v>
      </c>
      <c r="I557" s="4">
        <v>0.37374250656435737</v>
      </c>
      <c r="J557" s="4">
        <v>0.52510892046354718</v>
      </c>
      <c r="K557" s="4">
        <v>0.40291264652709108</v>
      </c>
      <c r="L557" s="4">
        <v>0.34833428035832936</v>
      </c>
      <c r="M557" s="4">
        <v>0.57069554019517477</v>
      </c>
      <c r="N557" s="4">
        <v>0.38108160233907412</v>
      </c>
      <c r="O557" s="4">
        <v>0.39728623864014123</v>
      </c>
      <c r="P557" s="4">
        <v>0.61387199791626723</v>
      </c>
      <c r="Q557" s="4">
        <v>0.46113049713244492</v>
      </c>
      <c r="R557" s="4">
        <v>0.24751478623013173</v>
      </c>
      <c r="S557" s="4">
        <v>0.50031829600935118</v>
      </c>
      <c r="T557" s="4">
        <v>0.5122207571834162</v>
      </c>
      <c r="U557" s="4">
        <v>0.35997914942199027</v>
      </c>
      <c r="V557" s="4">
        <v>0.45034971445134475</v>
      </c>
      <c r="W557" s="4">
        <v>0.60719786096271378</v>
      </c>
      <c r="X557" s="4">
        <v>0.50161376088075083</v>
      </c>
    </row>
    <row r="558" spans="1:24" ht="15.5" x14ac:dyDescent="0.35">
      <c r="A558" s="4" t="s">
        <v>282</v>
      </c>
      <c r="B558" s="4" t="s">
        <v>728</v>
      </c>
      <c r="C558" s="4">
        <v>2</v>
      </c>
      <c r="D558" s="4">
        <v>0.61288624534620217</v>
      </c>
      <c r="E558" s="4">
        <v>0.41125170820444235</v>
      </c>
      <c r="F558" s="4">
        <v>0.32277139458979609</v>
      </c>
      <c r="G558" s="4">
        <v>0.30697649764800389</v>
      </c>
      <c r="H558" s="4">
        <v>0.65959355943239584</v>
      </c>
      <c r="I558" s="4">
        <v>0.37404849458142764</v>
      </c>
      <c r="J558" s="4">
        <v>0.5253790382209873</v>
      </c>
      <c r="K558" s="4">
        <v>0.40308641563858927</v>
      </c>
      <c r="L558" s="4">
        <v>0.34850721533678702</v>
      </c>
      <c r="M558" s="4">
        <v>0.57123096464944489</v>
      </c>
      <c r="N558" s="4">
        <v>0.38122408405684094</v>
      </c>
      <c r="O558" s="4">
        <v>0.39777073405311703</v>
      </c>
      <c r="P558" s="4">
        <v>0.61444582923962066</v>
      </c>
      <c r="Q558" s="4">
        <v>0.46145112743221717</v>
      </c>
      <c r="R558" s="4">
        <v>0.24751478623013173</v>
      </c>
      <c r="S558" s="4">
        <v>0.50070664138788368</v>
      </c>
      <c r="T558" s="4">
        <v>0.51281166749741358</v>
      </c>
      <c r="U558" s="4">
        <v>0.360244115979867</v>
      </c>
      <c r="V558" s="4">
        <v>0.45064551065131281</v>
      </c>
      <c r="W558" s="4">
        <v>0.6078229953725115</v>
      </c>
      <c r="X558" s="4">
        <v>0.50207925969217837</v>
      </c>
    </row>
    <row r="559" spans="1:24" ht="15.5" x14ac:dyDescent="0.35">
      <c r="A559" s="4" t="s">
        <v>282</v>
      </c>
      <c r="B559" s="4" t="s">
        <v>729</v>
      </c>
      <c r="C559" s="4">
        <v>2</v>
      </c>
      <c r="D559" s="4">
        <v>0.61320799453754937</v>
      </c>
      <c r="E559" s="4">
        <v>0.41153275496392988</v>
      </c>
      <c r="F559" s="4">
        <v>0.32289550561053043</v>
      </c>
      <c r="G559" s="4">
        <v>0.30726318318072487</v>
      </c>
      <c r="H559" s="4">
        <v>0.65997389304025655</v>
      </c>
      <c r="I559" s="4">
        <v>0.37435448259849785</v>
      </c>
      <c r="J559" s="4">
        <v>0.52564915597842732</v>
      </c>
      <c r="K559" s="4">
        <v>0.4032601847500874</v>
      </c>
      <c r="L559" s="4">
        <v>0.34868015031524469</v>
      </c>
      <c r="M559" s="4">
        <v>0.57176638910371502</v>
      </c>
      <c r="N559" s="4">
        <v>0.3813665657746077</v>
      </c>
      <c r="O559" s="4">
        <v>0.39825522946609282</v>
      </c>
      <c r="P559" s="4">
        <v>0.61501966056297397</v>
      </c>
      <c r="Q559" s="4">
        <v>0.46177175773198942</v>
      </c>
      <c r="R559" s="4">
        <v>0.24751478623013173</v>
      </c>
      <c r="S559" s="4">
        <v>0.50109498676641617</v>
      </c>
      <c r="T559" s="4">
        <v>0.51340257781141097</v>
      </c>
      <c r="U559" s="4">
        <v>0.36050908253774372</v>
      </c>
      <c r="V559" s="4">
        <v>0.45094130685128087</v>
      </c>
      <c r="W559" s="4">
        <v>0.60844812978230922</v>
      </c>
      <c r="X559" s="4">
        <v>0.5025447585036058</v>
      </c>
    </row>
    <row r="560" spans="1:24" ht="15.5" x14ac:dyDescent="0.35">
      <c r="A560" s="4" t="s">
        <v>282</v>
      </c>
      <c r="B560" s="4" t="s">
        <v>730</v>
      </c>
      <c r="C560" s="4">
        <v>2</v>
      </c>
      <c r="D560" s="4">
        <v>0.61352974372889657</v>
      </c>
      <c r="E560" s="4">
        <v>0.41181380172341742</v>
      </c>
      <c r="F560" s="4">
        <v>0.32301961663126477</v>
      </c>
      <c r="G560" s="4">
        <v>0.30754986871344581</v>
      </c>
      <c r="H560" s="4">
        <v>0.66035422664811716</v>
      </c>
      <c r="I560" s="4">
        <v>0.37466047061556806</v>
      </c>
      <c r="J560" s="4">
        <v>0.52591927373586744</v>
      </c>
      <c r="K560" s="4">
        <v>0.40343395386158559</v>
      </c>
      <c r="L560" s="4">
        <v>0.34885308529370235</v>
      </c>
      <c r="M560" s="4">
        <v>0.57230181355798515</v>
      </c>
      <c r="N560" s="4">
        <v>0.38150904749237452</v>
      </c>
      <c r="O560" s="4">
        <v>0.39873972487906856</v>
      </c>
      <c r="P560" s="4">
        <v>0.61559349188632739</v>
      </c>
      <c r="Q560" s="4">
        <v>0.46209238803176167</v>
      </c>
      <c r="R560" s="4">
        <v>0.24751478623013173</v>
      </c>
      <c r="S560" s="4">
        <v>0.50148333214494867</v>
      </c>
      <c r="T560" s="4">
        <v>0.51399348812540846</v>
      </c>
      <c r="U560" s="4">
        <v>0.36077404909562039</v>
      </c>
      <c r="V560" s="4">
        <v>0.45123710305124887</v>
      </c>
      <c r="W560" s="4">
        <v>0.60907326419210683</v>
      </c>
      <c r="X560" s="4">
        <v>0.50301025731503335</v>
      </c>
    </row>
    <row r="561" spans="1:24" ht="15.5" x14ac:dyDescent="0.35">
      <c r="A561" s="4" t="s">
        <v>282</v>
      </c>
      <c r="B561" s="4" t="s">
        <v>731</v>
      </c>
      <c r="C561" s="4">
        <v>2</v>
      </c>
      <c r="D561" s="4">
        <v>0.61385149292024366</v>
      </c>
      <c r="E561" s="4">
        <v>0.41209484848290501</v>
      </c>
      <c r="F561" s="4">
        <v>0.32314372765199911</v>
      </c>
      <c r="G561" s="4">
        <v>0.30783655424616679</v>
      </c>
      <c r="H561" s="4">
        <v>0.66073456025597788</v>
      </c>
      <c r="I561" s="4">
        <v>0.37496645863263833</v>
      </c>
      <c r="J561" s="4">
        <v>0.52618939149330757</v>
      </c>
      <c r="K561" s="4">
        <v>0.40360772297308378</v>
      </c>
      <c r="L561" s="4">
        <v>0.34902602027216001</v>
      </c>
      <c r="M561" s="4">
        <v>0.57283723801225528</v>
      </c>
      <c r="N561" s="4">
        <v>0.38165152921014128</v>
      </c>
      <c r="O561" s="4">
        <v>0.39922422029204435</v>
      </c>
      <c r="P561" s="4">
        <v>0.61616732320968071</v>
      </c>
      <c r="Q561" s="4">
        <v>0.46241301833153392</v>
      </c>
      <c r="R561" s="4">
        <v>0.24751478623013173</v>
      </c>
      <c r="S561" s="4">
        <v>0.50187167752348116</v>
      </c>
      <c r="T561" s="4">
        <v>0.51458439843940584</v>
      </c>
      <c r="U561" s="4">
        <v>0.36103901565349711</v>
      </c>
      <c r="V561" s="4">
        <v>0.45153289925121692</v>
      </c>
      <c r="W561" s="4">
        <v>0.60969839860190456</v>
      </c>
      <c r="X561" s="4">
        <v>0.50347575612646089</v>
      </c>
    </row>
    <row r="562" spans="1:24" ht="15.5" x14ac:dyDescent="0.35">
      <c r="A562" s="4" t="s">
        <v>282</v>
      </c>
      <c r="B562" s="4" t="s">
        <v>732</v>
      </c>
      <c r="C562" s="4">
        <v>2</v>
      </c>
      <c r="D562" s="4">
        <v>0.61417324211159086</v>
      </c>
      <c r="E562" s="4">
        <v>0.41237589524239254</v>
      </c>
      <c r="F562" s="4">
        <v>0.32326783867273351</v>
      </c>
      <c r="G562" s="4">
        <v>0.30812323977888778</v>
      </c>
      <c r="H562" s="4">
        <v>0.66111489386383859</v>
      </c>
      <c r="I562" s="4">
        <v>0.37527244664970855</v>
      </c>
      <c r="J562" s="4">
        <v>0.52645950925074769</v>
      </c>
      <c r="K562" s="4">
        <v>0.40378149208458192</v>
      </c>
      <c r="L562" s="4">
        <v>0.34919895525061762</v>
      </c>
      <c r="M562" s="4">
        <v>0.57337266246652552</v>
      </c>
      <c r="N562" s="4">
        <v>0.3817940109279081</v>
      </c>
      <c r="O562" s="4">
        <v>0.39970871570502015</v>
      </c>
      <c r="P562" s="4">
        <v>0.61674115453303413</v>
      </c>
      <c r="Q562" s="4">
        <v>0.46273364863130617</v>
      </c>
      <c r="R562" s="4">
        <v>0.24751478623013173</v>
      </c>
      <c r="S562" s="4">
        <v>0.50226002290201366</v>
      </c>
      <c r="T562" s="4">
        <v>0.51517530875340323</v>
      </c>
      <c r="U562" s="4">
        <v>0.36130398221137383</v>
      </c>
      <c r="V562" s="4">
        <v>0.45182869545118498</v>
      </c>
      <c r="W562" s="4">
        <v>0.61032353301170228</v>
      </c>
      <c r="X562" s="4">
        <v>0.50394125493788833</v>
      </c>
    </row>
    <row r="563" spans="1:24" ht="15.5" x14ac:dyDescent="0.35">
      <c r="A563" s="4" t="s">
        <v>282</v>
      </c>
      <c r="B563" s="4" t="s">
        <v>260</v>
      </c>
      <c r="C563" s="4">
        <v>2</v>
      </c>
      <c r="D563" s="4">
        <v>0.61449499130293805</v>
      </c>
      <c r="E563" s="4">
        <v>0.41265694200188013</v>
      </c>
      <c r="F563" s="4">
        <v>0.32339194969346785</v>
      </c>
      <c r="G563" s="4">
        <v>0.30840992531160877</v>
      </c>
      <c r="H563" s="4">
        <v>0.66149522747169931</v>
      </c>
      <c r="I563" s="4">
        <v>0.37557843466677882</v>
      </c>
      <c r="J563" s="4">
        <v>0.52672962700818771</v>
      </c>
      <c r="K563" s="4">
        <v>0.40395526119608011</v>
      </c>
      <c r="L563" s="4">
        <v>0.34937189022907528</v>
      </c>
      <c r="M563" s="4">
        <v>0.57390808692079565</v>
      </c>
      <c r="N563" s="4">
        <v>0.38193649264567492</v>
      </c>
      <c r="O563" s="4">
        <v>0.40019321111799588</v>
      </c>
      <c r="P563" s="4">
        <v>0.61731498585638755</v>
      </c>
      <c r="Q563" s="4">
        <v>0.46305427893107837</v>
      </c>
      <c r="R563" s="4">
        <v>0.24751478623013173</v>
      </c>
      <c r="S563" s="4">
        <v>0.50264836828054615</v>
      </c>
      <c r="T563" s="4">
        <v>0.51576621906740061</v>
      </c>
      <c r="U563" s="4">
        <v>0.3615689487692505</v>
      </c>
      <c r="V563" s="4">
        <v>0.45212449165115298</v>
      </c>
      <c r="W563" s="4">
        <v>0.61094866742149989</v>
      </c>
      <c r="X563" s="4">
        <v>0.50440675374931587</v>
      </c>
    </row>
    <row r="564" spans="1:24" ht="15.5" x14ac:dyDescent="0.35">
      <c r="A564" s="4" t="s">
        <v>282</v>
      </c>
      <c r="B564" s="4" t="s">
        <v>202</v>
      </c>
      <c r="C564" s="4">
        <v>2</v>
      </c>
      <c r="D564" s="4">
        <v>0.61481674049428525</v>
      </c>
      <c r="E564" s="4">
        <v>0.41293798876136767</v>
      </c>
      <c r="F564" s="4">
        <v>0.32351606071420219</v>
      </c>
      <c r="G564" s="4">
        <v>0.30869661084432976</v>
      </c>
      <c r="H564" s="4">
        <v>0.66187556107955992</v>
      </c>
      <c r="I564" s="4">
        <v>0.37588442268384903</v>
      </c>
      <c r="J564" s="4">
        <v>0.52699974476562783</v>
      </c>
      <c r="K564" s="4">
        <v>0.4041290303075783</v>
      </c>
      <c r="L564" s="4">
        <v>0.34954482520753294</v>
      </c>
      <c r="M564" s="4">
        <v>0.57444351137506577</v>
      </c>
      <c r="N564" s="4">
        <v>0.38207897436344168</v>
      </c>
      <c r="O564" s="4">
        <v>0.40067770653097168</v>
      </c>
      <c r="P564" s="4">
        <v>0.61788881717974098</v>
      </c>
      <c r="Q564" s="4">
        <v>0.46337490923085062</v>
      </c>
      <c r="R564" s="4">
        <v>0.24751478623013173</v>
      </c>
      <c r="S564" s="4">
        <v>0.50303671365907854</v>
      </c>
      <c r="T564" s="4">
        <v>0.51635712938139799</v>
      </c>
      <c r="U564" s="4">
        <v>0.36183391532712722</v>
      </c>
      <c r="V564" s="4">
        <v>0.45242028785112104</v>
      </c>
      <c r="W564" s="4">
        <v>0.6115738018312975</v>
      </c>
      <c r="X564" s="4">
        <v>0.50487225256074331</v>
      </c>
    </row>
    <row r="565" spans="1:24" ht="15.5" x14ac:dyDescent="0.35">
      <c r="A565" s="4" t="s">
        <v>282</v>
      </c>
      <c r="B565" s="4" t="s">
        <v>733</v>
      </c>
      <c r="C565" s="4">
        <v>2</v>
      </c>
      <c r="D565" s="4">
        <v>0.61513848968563245</v>
      </c>
      <c r="E565" s="4">
        <v>0.41321903552085526</v>
      </c>
      <c r="F565" s="4">
        <v>0.32364017173493653</v>
      </c>
      <c r="G565" s="4">
        <v>0.30898329637705069</v>
      </c>
      <c r="H565" s="4">
        <v>0.66225589468742063</v>
      </c>
      <c r="I565" s="4">
        <v>0.3761904107009193</v>
      </c>
      <c r="J565" s="4">
        <v>0.52726986252306796</v>
      </c>
      <c r="K565" s="4">
        <v>0.40430279941907643</v>
      </c>
      <c r="L565" s="4">
        <v>0.3497177601859906</v>
      </c>
      <c r="M565" s="4">
        <v>0.5749789358293359</v>
      </c>
      <c r="N565" s="4">
        <v>0.3822214560812085</v>
      </c>
      <c r="O565" s="4">
        <v>0.40116220194394747</v>
      </c>
      <c r="P565" s="4">
        <v>0.61846264850309429</v>
      </c>
      <c r="Q565" s="4">
        <v>0.46369553953062287</v>
      </c>
      <c r="R565" s="4">
        <v>0.24751478623013173</v>
      </c>
      <c r="S565" s="4">
        <v>0.50342505903761103</v>
      </c>
      <c r="T565" s="4">
        <v>0.51694803969539538</v>
      </c>
      <c r="U565" s="4">
        <v>0.36209888188500394</v>
      </c>
      <c r="V565" s="4">
        <v>0.4527160840510891</v>
      </c>
      <c r="W565" s="4">
        <v>0.61219893624109523</v>
      </c>
      <c r="X565" s="4">
        <v>0.50533775137217085</v>
      </c>
    </row>
    <row r="566" spans="1:24" ht="15.5" x14ac:dyDescent="0.35">
      <c r="A566" s="4" t="s">
        <v>282</v>
      </c>
      <c r="B566" s="4" t="s">
        <v>734</v>
      </c>
      <c r="C566" s="4">
        <v>2</v>
      </c>
      <c r="D566" s="4">
        <v>0.61546023887697965</v>
      </c>
      <c r="E566" s="4">
        <v>0.4135000822803428</v>
      </c>
      <c r="F566" s="4">
        <v>0.32376428275567087</v>
      </c>
      <c r="G566" s="4">
        <v>0.30926998190977167</v>
      </c>
      <c r="H566" s="4">
        <v>0.66263622829528135</v>
      </c>
      <c r="I566" s="4">
        <v>0.37649639871798951</v>
      </c>
      <c r="J566" s="4">
        <v>0.52753998028050808</v>
      </c>
      <c r="K566" s="4">
        <v>0.40447656853057462</v>
      </c>
      <c r="L566" s="4">
        <v>0.34989069516444826</v>
      </c>
      <c r="M566" s="4">
        <v>0.57551436028360603</v>
      </c>
      <c r="N566" s="4">
        <v>0.38236393779897526</v>
      </c>
      <c r="O566" s="4">
        <v>0.40164669735692327</v>
      </c>
      <c r="P566" s="4">
        <v>0.61903647982644772</v>
      </c>
      <c r="Q566" s="4">
        <v>0.46401616983039512</v>
      </c>
      <c r="R566" s="4">
        <v>0.24751478623013173</v>
      </c>
      <c r="S566" s="4">
        <v>0.50381340441614353</v>
      </c>
      <c r="T566" s="4">
        <v>0.51753895000939276</v>
      </c>
      <c r="U566" s="4">
        <v>0.36236384844288061</v>
      </c>
      <c r="V566" s="4">
        <v>0.4530118802510571</v>
      </c>
      <c r="W566" s="4">
        <v>0.61282407065089295</v>
      </c>
      <c r="X566" s="4">
        <v>0.5058032501835984</v>
      </c>
    </row>
    <row r="567" spans="1:24" ht="15.5" x14ac:dyDescent="0.35">
      <c r="A567" s="4" t="s">
        <v>282</v>
      </c>
      <c r="B567" s="4" t="s">
        <v>735</v>
      </c>
      <c r="C567" s="4">
        <v>2</v>
      </c>
      <c r="D567" s="4">
        <v>0.61578198806832685</v>
      </c>
      <c r="E567" s="4">
        <v>0.41378112903983039</v>
      </c>
      <c r="F567" s="4">
        <v>0.32388839377640521</v>
      </c>
      <c r="G567" s="4">
        <v>0.30955666744249266</v>
      </c>
      <c r="H567" s="4">
        <v>0.66301656190314207</v>
      </c>
      <c r="I567" s="4">
        <v>0.37680238673505972</v>
      </c>
      <c r="J567" s="4">
        <v>0.52781009803794809</v>
      </c>
      <c r="K567" s="4">
        <v>0.40465033764207281</v>
      </c>
      <c r="L567" s="4">
        <v>0.35006363014290592</v>
      </c>
      <c r="M567" s="4">
        <v>0.57604978473787616</v>
      </c>
      <c r="N567" s="4">
        <v>0.38250641951674208</v>
      </c>
      <c r="O567" s="4">
        <v>0.40213119276989906</v>
      </c>
      <c r="P567" s="4">
        <v>0.61961031114980103</v>
      </c>
      <c r="Q567" s="4">
        <v>0.46433680013016737</v>
      </c>
      <c r="R567" s="4">
        <v>0.24751478623013173</v>
      </c>
      <c r="S567" s="4">
        <v>0.50420174979467602</v>
      </c>
      <c r="T567" s="4">
        <v>0.51812986032339026</v>
      </c>
      <c r="U567" s="4">
        <v>0.36262881500075733</v>
      </c>
      <c r="V567" s="4">
        <v>0.45330767645102515</v>
      </c>
      <c r="W567" s="4">
        <v>0.61344920506069056</v>
      </c>
      <c r="X567" s="4">
        <v>0.50626874899502583</v>
      </c>
    </row>
    <row r="568" spans="1:24" ht="15.5" x14ac:dyDescent="0.35">
      <c r="A568" s="4" t="s">
        <v>282</v>
      </c>
      <c r="B568" s="4" t="s">
        <v>736</v>
      </c>
      <c r="C568" s="4">
        <v>2</v>
      </c>
      <c r="D568" s="4">
        <v>0.61610373725967404</v>
      </c>
      <c r="E568" s="4">
        <v>0.41406217579931792</v>
      </c>
      <c r="F568" s="4">
        <v>0.32401250479713956</v>
      </c>
      <c r="G568" s="4">
        <v>0.30984335297521359</v>
      </c>
      <c r="H568" s="4">
        <v>0.66339689551100267</v>
      </c>
      <c r="I568" s="4">
        <v>0.37710837475212999</v>
      </c>
      <c r="J568" s="4">
        <v>0.52808021579538822</v>
      </c>
      <c r="K568" s="4">
        <v>0.40482410675357094</v>
      </c>
      <c r="L568" s="4">
        <v>0.35023656512136359</v>
      </c>
      <c r="M568" s="4">
        <v>0.57658520919214629</v>
      </c>
      <c r="N568" s="4">
        <v>0.3826489012345089</v>
      </c>
      <c r="O568" s="4">
        <v>0.40261568818287485</v>
      </c>
      <c r="P568" s="4">
        <v>0.62018414247315445</v>
      </c>
      <c r="Q568" s="4">
        <v>0.46465743042993962</v>
      </c>
      <c r="R568" s="4">
        <v>0.24751478623013173</v>
      </c>
      <c r="S568" s="4">
        <v>0.50459009517320852</v>
      </c>
      <c r="T568" s="4">
        <v>0.51872077063738764</v>
      </c>
      <c r="U568" s="4">
        <v>0.36289378155863405</v>
      </c>
      <c r="V568" s="4">
        <v>0.45360347265099321</v>
      </c>
      <c r="W568" s="4">
        <v>0.61407433947048828</v>
      </c>
      <c r="X568" s="4">
        <v>0.50673424780645338</v>
      </c>
    </row>
    <row r="569" spans="1:24" ht="15.5" x14ac:dyDescent="0.35">
      <c r="A569" s="4" t="s">
        <v>282</v>
      </c>
      <c r="B569" s="4" t="s">
        <v>737</v>
      </c>
      <c r="C569" s="4">
        <v>2</v>
      </c>
      <c r="D569" s="4">
        <v>0.61642548645102124</v>
      </c>
      <c r="E569" s="4">
        <v>0.41434322255880551</v>
      </c>
      <c r="F569" s="4">
        <v>0.3241366158178739</v>
      </c>
      <c r="G569" s="4">
        <v>0.31013003850793464</v>
      </c>
      <c r="H569" s="4">
        <v>0.66377722911886339</v>
      </c>
      <c r="I569" s="4">
        <v>0.37741436276920021</v>
      </c>
      <c r="J569" s="4">
        <v>0.52835033355282834</v>
      </c>
      <c r="K569" s="4">
        <v>0.40499787586506913</v>
      </c>
      <c r="L569" s="4">
        <v>0.35040950009982119</v>
      </c>
      <c r="M569" s="4">
        <v>0.57712063364641641</v>
      </c>
      <c r="N569" s="4">
        <v>0.38279138295227566</v>
      </c>
      <c r="O569" s="4">
        <v>0.40310018359585065</v>
      </c>
      <c r="P569" s="4">
        <v>0.62075797379650788</v>
      </c>
      <c r="Q569" s="4">
        <v>0.46497806072971187</v>
      </c>
      <c r="R569" s="4">
        <v>0.24751478623013173</v>
      </c>
      <c r="S569" s="4">
        <v>0.50497844055174101</v>
      </c>
      <c r="T569" s="4">
        <v>0.51931168095138502</v>
      </c>
      <c r="U569" s="4">
        <v>0.36315874811651072</v>
      </c>
      <c r="V569" s="4">
        <v>0.45389926885096127</v>
      </c>
      <c r="W569" s="4">
        <v>0.61469947388028601</v>
      </c>
      <c r="X569" s="4">
        <v>0.50719974661788081</v>
      </c>
    </row>
    <row r="570" spans="1:24" ht="15.5" x14ac:dyDescent="0.35">
      <c r="A570" s="4" t="s">
        <v>282</v>
      </c>
      <c r="B570" s="4" t="s">
        <v>261</v>
      </c>
      <c r="C570" s="4">
        <v>2</v>
      </c>
      <c r="D570" s="4">
        <v>0.61674723564236844</v>
      </c>
      <c r="E570" s="4">
        <v>0.41462426931829305</v>
      </c>
      <c r="F570" s="4">
        <v>0.32426072683860829</v>
      </c>
      <c r="G570" s="4">
        <v>0.31041672404065557</v>
      </c>
      <c r="H570" s="4">
        <v>0.6641575627267241</v>
      </c>
      <c r="I570" s="4">
        <v>0.37772035078627042</v>
      </c>
      <c r="J570" s="4">
        <v>0.52862045131026836</v>
      </c>
      <c r="K570" s="4">
        <v>0.40517164497656732</v>
      </c>
      <c r="L570" s="4">
        <v>0.35058243507827885</v>
      </c>
      <c r="M570" s="4">
        <v>0.57765605810068654</v>
      </c>
      <c r="N570" s="4">
        <v>0.38293386467004248</v>
      </c>
      <c r="O570" s="4">
        <v>0.40358467900882639</v>
      </c>
      <c r="P570" s="4">
        <v>0.6213318051198613</v>
      </c>
      <c r="Q570" s="4">
        <v>0.46529869102948412</v>
      </c>
      <c r="R570" s="4">
        <v>0.24751478623013173</v>
      </c>
      <c r="S570" s="4">
        <v>0.50536678593027351</v>
      </c>
      <c r="T570" s="4">
        <v>0.51990259126538241</v>
      </c>
      <c r="U570" s="4">
        <v>0.36342371467438744</v>
      </c>
      <c r="V570" s="4">
        <v>0.45419506505092933</v>
      </c>
      <c r="W570" s="4">
        <v>0.61532460829008362</v>
      </c>
      <c r="X570" s="4">
        <v>0.50766524542930835</v>
      </c>
    </row>
    <row r="571" spans="1:24" ht="15.5" x14ac:dyDescent="0.35">
      <c r="A571" s="4" t="s">
        <v>282</v>
      </c>
      <c r="B571" s="4" t="s">
        <v>203</v>
      </c>
      <c r="C571" s="4">
        <v>2</v>
      </c>
      <c r="D571" s="4">
        <v>0.61706898483371564</v>
      </c>
      <c r="E571" s="4">
        <v>0.41490531607778064</v>
      </c>
      <c r="F571" s="4">
        <v>0.32438483785934263</v>
      </c>
      <c r="G571" s="4">
        <v>0.31070340957337655</v>
      </c>
      <c r="H571" s="4">
        <v>0.66453789633458471</v>
      </c>
      <c r="I571" s="4">
        <v>0.37802633880334069</v>
      </c>
      <c r="J571" s="4">
        <v>0.52889056906770848</v>
      </c>
      <c r="K571" s="4">
        <v>0.40534541408806546</v>
      </c>
      <c r="L571" s="4">
        <v>0.35075537005673652</v>
      </c>
      <c r="M571" s="4">
        <v>0.57819148255495667</v>
      </c>
      <c r="N571" s="4">
        <v>0.3830763463878093</v>
      </c>
      <c r="O571" s="4">
        <v>0.40406917442180218</v>
      </c>
      <c r="P571" s="4">
        <v>0.62190563644321462</v>
      </c>
      <c r="Q571" s="4">
        <v>0.46561932132925637</v>
      </c>
      <c r="R571" s="4">
        <v>0.24751478623013173</v>
      </c>
      <c r="S571" s="4">
        <v>0.50575513130880601</v>
      </c>
      <c r="T571" s="4">
        <v>0.5204935015793799</v>
      </c>
      <c r="U571" s="4">
        <v>0.36368868123226411</v>
      </c>
      <c r="V571" s="4">
        <v>0.45449086125089733</v>
      </c>
      <c r="W571" s="4">
        <v>0.61594974269988134</v>
      </c>
      <c r="X571" s="4">
        <v>0.5081307442407359</v>
      </c>
    </row>
    <row r="572" spans="1:24" ht="15.5" x14ac:dyDescent="0.35">
      <c r="A572" s="4" t="s">
        <v>282</v>
      </c>
      <c r="B572" s="4" t="s">
        <v>738</v>
      </c>
      <c r="C572" s="4">
        <v>2</v>
      </c>
      <c r="D572" s="4">
        <v>0.61739073402506284</v>
      </c>
      <c r="E572" s="4">
        <v>0.41518636283726817</v>
      </c>
      <c r="F572" s="4">
        <v>0.32450894888007698</v>
      </c>
      <c r="G572" s="4">
        <v>0.31099009510609754</v>
      </c>
      <c r="H572" s="4">
        <v>0.66491822994244543</v>
      </c>
      <c r="I572" s="4">
        <v>0.3783323268204109</v>
      </c>
      <c r="J572" s="4">
        <v>0.52916068682514861</v>
      </c>
      <c r="K572" s="4">
        <v>0.40551918319956365</v>
      </c>
      <c r="L572" s="4">
        <v>0.35092830503519418</v>
      </c>
      <c r="M572" s="4">
        <v>0.5787269070092268</v>
      </c>
      <c r="N572" s="4">
        <v>0.38321882810557606</v>
      </c>
      <c r="O572" s="4">
        <v>0.40455366983477792</v>
      </c>
      <c r="P572" s="4">
        <v>0.62247946776656804</v>
      </c>
      <c r="Q572" s="4">
        <v>0.46593995162902857</v>
      </c>
      <c r="R572" s="4">
        <v>0.24751478623013173</v>
      </c>
      <c r="S572" s="4">
        <v>0.5061434766873385</v>
      </c>
      <c r="T572" s="4">
        <v>0.52108441189337729</v>
      </c>
      <c r="U572" s="4">
        <v>0.36395364779014083</v>
      </c>
      <c r="V572" s="4">
        <v>0.45478665745086538</v>
      </c>
      <c r="W572" s="4">
        <v>0.61657487710967895</v>
      </c>
      <c r="X572" s="4">
        <v>0.50859624305216333</v>
      </c>
    </row>
    <row r="573" spans="1:24" ht="15.5" x14ac:dyDescent="0.35">
      <c r="A573" s="4" t="s">
        <v>282</v>
      </c>
      <c r="B573" s="4" t="s">
        <v>739</v>
      </c>
      <c r="C573" s="4">
        <v>2</v>
      </c>
      <c r="D573" s="4">
        <v>0.61771248321641004</v>
      </c>
      <c r="E573" s="4">
        <v>0.41546740959675577</v>
      </c>
      <c r="F573" s="4">
        <v>0.32463305990081132</v>
      </c>
      <c r="G573" s="4">
        <v>0.31127678063881847</v>
      </c>
      <c r="H573" s="4">
        <v>0.66529856355030614</v>
      </c>
      <c r="I573" s="4">
        <v>0.37863831483748112</v>
      </c>
      <c r="J573" s="4">
        <v>0.52943080458258873</v>
      </c>
      <c r="K573" s="4">
        <v>0.40569295231106178</v>
      </c>
      <c r="L573" s="4">
        <v>0.35110124001365184</v>
      </c>
      <c r="M573" s="4">
        <v>0.57926233146349693</v>
      </c>
      <c r="N573" s="4">
        <v>0.38336130982334288</v>
      </c>
      <c r="O573" s="4">
        <v>0.40503816524775371</v>
      </c>
      <c r="P573" s="4">
        <v>0.62305329908992135</v>
      </c>
      <c r="Q573" s="4">
        <v>0.46626058192880082</v>
      </c>
      <c r="R573" s="4">
        <v>0.24751478623013173</v>
      </c>
      <c r="S573" s="4">
        <v>0.506531822065871</v>
      </c>
      <c r="T573" s="4">
        <v>0.52167532220737467</v>
      </c>
      <c r="U573" s="4">
        <v>0.3642186143480175</v>
      </c>
      <c r="V573" s="4">
        <v>0.45508245365083344</v>
      </c>
      <c r="W573" s="4">
        <v>0.61720001151947668</v>
      </c>
      <c r="X573" s="4">
        <v>0.50906174186359088</v>
      </c>
    </row>
    <row r="574" spans="1:24" ht="15.5" x14ac:dyDescent="0.35">
      <c r="A574" s="4" t="s">
        <v>282</v>
      </c>
      <c r="B574" s="4" t="s">
        <v>740</v>
      </c>
      <c r="C574" s="4">
        <v>2</v>
      </c>
      <c r="D574" s="4">
        <v>0.61803423240775723</v>
      </c>
      <c r="E574" s="4">
        <v>0.4157484563562433</v>
      </c>
      <c r="F574" s="4">
        <v>0.32475717092154566</v>
      </c>
      <c r="G574" s="4">
        <v>0.31156346617153946</v>
      </c>
      <c r="H574" s="4">
        <v>0.66567889715816686</v>
      </c>
      <c r="I574" s="4">
        <v>0.37894430285455138</v>
      </c>
      <c r="J574" s="4">
        <v>0.52970092234002886</v>
      </c>
      <c r="K574" s="4">
        <v>0.40586672142255997</v>
      </c>
      <c r="L574" s="4">
        <v>0.3512741749921095</v>
      </c>
      <c r="M574" s="4">
        <v>0.57979775591776705</v>
      </c>
      <c r="N574" s="4">
        <v>0.38350379154110964</v>
      </c>
      <c r="O574" s="4">
        <v>0.40552266066072951</v>
      </c>
      <c r="P574" s="4">
        <v>0.62362713041327478</v>
      </c>
      <c r="Q574" s="4">
        <v>0.46658121222857307</v>
      </c>
      <c r="R574" s="4">
        <v>0.24751478623013173</v>
      </c>
      <c r="S574" s="4">
        <v>0.50692016744440349</v>
      </c>
      <c r="T574" s="4">
        <v>0.52226623252137205</v>
      </c>
      <c r="U574" s="4">
        <v>0.36448358090589422</v>
      </c>
      <c r="V574" s="4">
        <v>0.45537824985080144</v>
      </c>
      <c r="W574" s="4">
        <v>0.61782514592927429</v>
      </c>
      <c r="X574" s="4">
        <v>0.50952724067501842</v>
      </c>
    </row>
    <row r="575" spans="1:24" ht="15.5" x14ac:dyDescent="0.35">
      <c r="A575" s="4" t="s">
        <v>282</v>
      </c>
      <c r="B575" s="4" t="s">
        <v>741</v>
      </c>
      <c r="C575" s="4">
        <v>2</v>
      </c>
      <c r="D575" s="4">
        <v>0.61835598159910432</v>
      </c>
      <c r="E575" s="4">
        <v>0.41602950311573084</v>
      </c>
      <c r="F575" s="4">
        <v>0.32488128194228</v>
      </c>
      <c r="G575" s="4">
        <v>0.31185015170426045</v>
      </c>
      <c r="H575" s="4">
        <v>0.66605923076602747</v>
      </c>
      <c r="I575" s="4">
        <v>0.3792502908716216</v>
      </c>
      <c r="J575" s="4">
        <v>0.52997104009746887</v>
      </c>
      <c r="K575" s="4">
        <v>0.40604049053405816</v>
      </c>
      <c r="L575" s="4">
        <v>0.35144710997056716</v>
      </c>
      <c r="M575" s="4">
        <v>0.58033318037203718</v>
      </c>
      <c r="N575" s="4">
        <v>0.38364627325887646</v>
      </c>
      <c r="O575" s="4">
        <v>0.4060071560737053</v>
      </c>
      <c r="P575" s="4">
        <v>0.6242009617366282</v>
      </c>
      <c r="Q575" s="4">
        <v>0.46690184252834532</v>
      </c>
      <c r="R575" s="4">
        <v>0.24751478623013173</v>
      </c>
      <c r="S575" s="4">
        <v>0.50730851282293599</v>
      </c>
      <c r="T575" s="4">
        <v>0.52285714283536944</v>
      </c>
      <c r="U575" s="4">
        <v>0.36474854746377094</v>
      </c>
      <c r="V575" s="4">
        <v>0.4556740460507695</v>
      </c>
      <c r="W575" s="4">
        <v>0.61845028033907201</v>
      </c>
      <c r="X575" s="4">
        <v>0.50999273948644586</v>
      </c>
    </row>
    <row r="576" spans="1:24" ht="15.5" x14ac:dyDescent="0.35">
      <c r="A576" s="4" t="s">
        <v>282</v>
      </c>
      <c r="B576" s="4" t="s">
        <v>742</v>
      </c>
      <c r="C576" s="4">
        <v>2</v>
      </c>
      <c r="D576" s="4">
        <v>0.61867773079045152</v>
      </c>
      <c r="E576" s="4">
        <v>0.41631054987521843</v>
      </c>
      <c r="F576" s="4">
        <v>0.32500539296301434</v>
      </c>
      <c r="G576" s="4">
        <v>0.31213683723698143</v>
      </c>
      <c r="H576" s="4">
        <v>0.66643956437388818</v>
      </c>
      <c r="I576" s="4">
        <v>0.37955627888869181</v>
      </c>
      <c r="J576" s="4">
        <v>0.530241157854909</v>
      </c>
      <c r="K576" s="4">
        <v>0.4062142596455563</v>
      </c>
      <c r="L576" s="4">
        <v>0.35162004494902482</v>
      </c>
      <c r="M576" s="4">
        <v>0.58086860482630731</v>
      </c>
      <c r="N576" s="4">
        <v>0.38378875497664328</v>
      </c>
      <c r="O576" s="4">
        <v>0.40649165148668109</v>
      </c>
      <c r="P576" s="4">
        <v>0.62477479305998151</v>
      </c>
      <c r="Q576" s="4">
        <v>0.46722247282811757</v>
      </c>
      <c r="R576" s="4">
        <v>0.24751478623013173</v>
      </c>
      <c r="S576" s="4">
        <v>0.50769685820146837</v>
      </c>
      <c r="T576" s="4">
        <v>0.52344805314936682</v>
      </c>
      <c r="U576" s="4">
        <v>0.36501351402164761</v>
      </c>
      <c r="V576" s="4">
        <v>0.45596984225073756</v>
      </c>
      <c r="W576" s="4">
        <v>0.61907541474886973</v>
      </c>
      <c r="X576" s="4">
        <v>0.5104582382978734</v>
      </c>
    </row>
    <row r="577" spans="1:24" ht="15.5" x14ac:dyDescent="0.35">
      <c r="A577" s="4" t="s">
        <v>282</v>
      </c>
      <c r="B577" s="4" t="s">
        <v>262</v>
      </c>
      <c r="C577" s="4">
        <v>2</v>
      </c>
      <c r="D577" s="4">
        <v>0.61899947998179872</v>
      </c>
      <c r="E577" s="4">
        <v>0.41659159663470602</v>
      </c>
      <c r="F577" s="4">
        <v>0.32512950398374874</v>
      </c>
      <c r="G577" s="4">
        <v>0.31242352276970242</v>
      </c>
      <c r="H577" s="4">
        <v>0.6668198979817489</v>
      </c>
      <c r="I577" s="4">
        <v>0.37986226690576208</v>
      </c>
      <c r="J577" s="4">
        <v>0.53051127561234912</v>
      </c>
      <c r="K577" s="4">
        <v>0.40638802875705449</v>
      </c>
      <c r="L577" s="4">
        <v>0.35179297992748249</v>
      </c>
      <c r="M577" s="4">
        <v>0.58140402928057744</v>
      </c>
      <c r="N577" s="4">
        <v>0.38393123669441004</v>
      </c>
      <c r="O577" s="4">
        <v>0.40697614689965689</v>
      </c>
      <c r="P577" s="4">
        <v>0.62534862438333494</v>
      </c>
      <c r="Q577" s="4">
        <v>0.46754310312788983</v>
      </c>
      <c r="R577" s="4">
        <v>0.24751478623013173</v>
      </c>
      <c r="S577" s="4">
        <v>0.50808520358000087</v>
      </c>
      <c r="T577" s="4">
        <v>0.5240389634633642</v>
      </c>
      <c r="U577" s="4">
        <v>0.36527848057952433</v>
      </c>
      <c r="V577" s="4">
        <v>0.45626563845070561</v>
      </c>
      <c r="W577" s="4">
        <v>0.61970054915866735</v>
      </c>
      <c r="X577" s="4">
        <v>0.51092373710930084</v>
      </c>
    </row>
    <row r="578" spans="1:24" ht="15.5" x14ac:dyDescent="0.35">
      <c r="A578" s="4" t="s">
        <v>282</v>
      </c>
      <c r="B578" s="4" t="s">
        <v>204</v>
      </c>
      <c r="C578" s="4">
        <v>2</v>
      </c>
      <c r="D578" s="4">
        <v>0.61932122917314592</v>
      </c>
      <c r="E578" s="4">
        <v>0.41687264339419355</v>
      </c>
      <c r="F578" s="4">
        <v>0.32525361500448308</v>
      </c>
      <c r="G578" s="4">
        <v>0.31271020830242335</v>
      </c>
      <c r="H578" s="4">
        <v>0.6672002315896095</v>
      </c>
      <c r="I578" s="4">
        <v>0.38016825492283229</v>
      </c>
      <c r="J578" s="4">
        <v>0.53078139336978913</v>
      </c>
      <c r="K578" s="4">
        <v>0.40656179786855268</v>
      </c>
      <c r="L578" s="4">
        <v>0.35196591490594009</v>
      </c>
      <c r="M578" s="4">
        <v>0.58193945373484757</v>
      </c>
      <c r="N578" s="4">
        <v>0.38407371841217686</v>
      </c>
      <c r="O578" s="4">
        <v>0.40746064231263268</v>
      </c>
      <c r="P578" s="4">
        <v>0.62592245570668836</v>
      </c>
      <c r="Q578" s="4">
        <v>0.46786373342766208</v>
      </c>
      <c r="R578" s="4">
        <v>0.24751478623013173</v>
      </c>
      <c r="S578" s="4">
        <v>0.50847354895853336</v>
      </c>
      <c r="T578" s="4">
        <v>0.5246298737773617</v>
      </c>
      <c r="U578" s="4">
        <v>0.36554344713740106</v>
      </c>
      <c r="V578" s="4">
        <v>0.45656143465067367</v>
      </c>
      <c r="W578" s="4">
        <v>0.62032568356846507</v>
      </c>
      <c r="X578" s="4">
        <v>0.51138923592072838</v>
      </c>
    </row>
    <row r="579" spans="1:24" ht="15.5" x14ac:dyDescent="0.35">
      <c r="A579" s="4" t="s">
        <v>282</v>
      </c>
      <c r="B579" s="4" t="s">
        <v>743</v>
      </c>
      <c r="C579" s="4">
        <v>2</v>
      </c>
      <c r="D579" s="4">
        <v>0.61964297836449311</v>
      </c>
      <c r="E579" s="4">
        <v>0.41715369015368109</v>
      </c>
      <c r="F579" s="4">
        <v>0.32537772602521742</v>
      </c>
      <c r="G579" s="4">
        <v>0.31299689383514434</v>
      </c>
      <c r="H579" s="4">
        <v>0.66758056519747022</v>
      </c>
      <c r="I579" s="4">
        <v>0.38047424293990256</v>
      </c>
      <c r="J579" s="4">
        <v>0.53105151112722926</v>
      </c>
      <c r="K579" s="4">
        <v>0.40673556698005081</v>
      </c>
      <c r="L579" s="4">
        <v>0.35213884988439775</v>
      </c>
      <c r="M579" s="4">
        <v>0.5824748781891177</v>
      </c>
      <c r="N579" s="4">
        <v>0.38421620012994362</v>
      </c>
      <c r="O579" s="4">
        <v>0.40794513772560842</v>
      </c>
      <c r="P579" s="4">
        <v>0.62649628703004168</v>
      </c>
      <c r="Q579" s="4">
        <v>0.46818436372743433</v>
      </c>
      <c r="R579" s="4">
        <v>0.24751478623013173</v>
      </c>
      <c r="S579" s="4">
        <v>0.50886189433706586</v>
      </c>
      <c r="T579" s="4">
        <v>0.52522078409135908</v>
      </c>
      <c r="U579" s="4">
        <v>0.36580841369527772</v>
      </c>
      <c r="V579" s="4">
        <v>0.45685723085064167</v>
      </c>
      <c r="W579" s="4">
        <v>0.62095081797826279</v>
      </c>
      <c r="X579" s="4">
        <v>0.51185473473215581</v>
      </c>
    </row>
    <row r="580" spans="1:24" ht="15.5" x14ac:dyDescent="0.35">
      <c r="A580" s="4" t="s">
        <v>282</v>
      </c>
      <c r="B580" s="4" t="s">
        <v>263</v>
      </c>
      <c r="C580" s="4">
        <v>2</v>
      </c>
      <c r="D580" s="4">
        <v>0.61996472755584031</v>
      </c>
      <c r="E580" s="4">
        <v>0.41743473691316868</v>
      </c>
      <c r="F580" s="4">
        <v>0.32550183704595176</v>
      </c>
      <c r="G580" s="4">
        <v>0.31328357936786533</v>
      </c>
      <c r="H580" s="4">
        <v>0.66796089880533094</v>
      </c>
      <c r="I580" s="4">
        <v>0.38078023095697278</v>
      </c>
      <c r="J580" s="4">
        <v>0.53132162888466938</v>
      </c>
      <c r="K580" s="4">
        <v>0.406909336091549</v>
      </c>
      <c r="L580" s="4">
        <v>0.35231178486285541</v>
      </c>
      <c r="M580" s="4">
        <v>0.58301030264338782</v>
      </c>
      <c r="N580" s="4">
        <v>0.38435868184771044</v>
      </c>
      <c r="O580" s="4">
        <v>0.40842963313858421</v>
      </c>
      <c r="P580" s="4">
        <v>0.6270701183533951</v>
      </c>
      <c r="Q580" s="4">
        <v>0.46850499402720658</v>
      </c>
      <c r="R580" s="4">
        <v>0.24751478623013173</v>
      </c>
      <c r="S580" s="4">
        <v>0.50925023971559835</v>
      </c>
      <c r="T580" s="4">
        <v>0.52581169440535647</v>
      </c>
      <c r="U580" s="4">
        <v>0.36607338025315445</v>
      </c>
      <c r="V580" s="4">
        <v>0.45715302705060973</v>
      </c>
      <c r="W580" s="4">
        <v>0.6215759523880604</v>
      </c>
      <c r="X580" s="4">
        <v>0.51232023354358336</v>
      </c>
    </row>
  </sheetData>
  <pageMargins left="0.7" right="0.7" top="0.75" bottom="0.75" header="0.3" footer="0.3"/>
  <pageSetup paperSize="9" orientation="portrait" horizontalDpi="300" verticalDpi="30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80"/>
  <sheetViews>
    <sheetView showGridLines="0" workbookViewId="0"/>
  </sheetViews>
  <sheetFormatPr defaultRowHeight="14.5" x14ac:dyDescent="0.35"/>
  <cols>
    <col min="1" max="25" width="20" customWidth="1"/>
  </cols>
  <sheetData>
    <row r="1" spans="1:24" ht="15.5" x14ac:dyDescent="0.35">
      <c r="A1" s="3" t="s">
        <v>280</v>
      </c>
      <c r="B1" s="3" t="s">
        <v>281</v>
      </c>
      <c r="C1" s="3" t="s">
        <v>67</v>
      </c>
      <c r="D1" s="3" t="s">
        <v>86</v>
      </c>
      <c r="E1" s="3" t="s">
        <v>264</v>
      </c>
      <c r="F1" s="3" t="s">
        <v>23</v>
      </c>
      <c r="G1" s="3" t="s">
        <v>265</v>
      </c>
      <c r="H1" s="3" t="s">
        <v>24</v>
      </c>
      <c r="I1" s="3" t="s">
        <v>266</v>
      </c>
      <c r="J1" s="3" t="s">
        <v>267</v>
      </c>
      <c r="K1" s="3" t="s">
        <v>268</v>
      </c>
      <c r="L1" s="3" t="s">
        <v>269</v>
      </c>
      <c r="M1" s="3" t="s">
        <v>270</v>
      </c>
      <c r="N1" s="3" t="s">
        <v>271</v>
      </c>
      <c r="O1" s="3" t="s">
        <v>25</v>
      </c>
      <c r="P1" s="3" t="s">
        <v>273</v>
      </c>
      <c r="Q1" s="3" t="s">
        <v>274</v>
      </c>
      <c r="R1" s="3" t="s">
        <v>275</v>
      </c>
      <c r="S1" s="3" t="s">
        <v>276</v>
      </c>
      <c r="T1" s="3" t="s">
        <v>26</v>
      </c>
      <c r="U1" s="3" t="s">
        <v>27</v>
      </c>
      <c r="V1" s="3" t="s">
        <v>277</v>
      </c>
      <c r="W1" s="3" t="s">
        <v>278</v>
      </c>
      <c r="X1" s="3" t="s">
        <v>272</v>
      </c>
    </row>
    <row r="2" spans="1:24" ht="15.5" x14ac:dyDescent="0.35">
      <c r="A2" s="4" t="s">
        <v>744</v>
      </c>
      <c r="B2" s="4" t="s">
        <v>283</v>
      </c>
      <c r="C2" s="4">
        <v>2</v>
      </c>
      <c r="D2" s="4">
        <v>1</v>
      </c>
      <c r="E2" s="4">
        <v>1</v>
      </c>
      <c r="F2" s="4">
        <v>1</v>
      </c>
      <c r="G2" s="4">
        <v>1</v>
      </c>
      <c r="H2" s="4">
        <v>1</v>
      </c>
      <c r="I2" s="4">
        <v>1</v>
      </c>
      <c r="J2" s="4">
        <v>1</v>
      </c>
      <c r="K2" s="4">
        <v>1</v>
      </c>
      <c r="L2" s="4">
        <v>1</v>
      </c>
      <c r="M2" s="4">
        <v>1</v>
      </c>
      <c r="N2" s="4">
        <v>1</v>
      </c>
      <c r="O2" s="4">
        <v>1</v>
      </c>
      <c r="P2" s="4">
        <v>1</v>
      </c>
      <c r="Q2" s="4">
        <v>1</v>
      </c>
      <c r="R2" s="4">
        <v>1</v>
      </c>
      <c r="S2" s="4">
        <v>1</v>
      </c>
      <c r="T2" s="4">
        <v>1</v>
      </c>
      <c r="U2" s="4">
        <v>1</v>
      </c>
      <c r="V2" s="4">
        <v>1</v>
      </c>
      <c r="W2" s="4">
        <v>1</v>
      </c>
      <c r="X2" s="4">
        <v>1</v>
      </c>
    </row>
    <row r="3" spans="1:24" ht="15.5" x14ac:dyDescent="0.35">
      <c r="A3" s="4" t="s">
        <v>744</v>
      </c>
      <c r="B3" s="4" t="s">
        <v>284</v>
      </c>
      <c r="C3" s="4">
        <v>2</v>
      </c>
      <c r="D3" s="4">
        <v>1</v>
      </c>
      <c r="E3" s="4">
        <v>1</v>
      </c>
      <c r="F3" s="4">
        <v>1</v>
      </c>
      <c r="G3" s="4">
        <v>1</v>
      </c>
      <c r="H3" s="4">
        <v>1</v>
      </c>
      <c r="I3" s="4">
        <v>1</v>
      </c>
      <c r="J3" s="4">
        <v>1</v>
      </c>
      <c r="K3" s="4">
        <v>1</v>
      </c>
      <c r="L3" s="4">
        <v>1</v>
      </c>
      <c r="M3" s="4">
        <v>1</v>
      </c>
      <c r="N3" s="4">
        <v>1</v>
      </c>
      <c r="O3" s="4">
        <v>1</v>
      </c>
      <c r="P3" s="4">
        <v>1</v>
      </c>
      <c r="Q3" s="4">
        <v>1</v>
      </c>
      <c r="R3" s="4">
        <v>1</v>
      </c>
      <c r="S3" s="4">
        <v>1</v>
      </c>
      <c r="T3" s="4">
        <v>1</v>
      </c>
      <c r="U3" s="4">
        <v>1</v>
      </c>
      <c r="V3" s="4">
        <v>1</v>
      </c>
      <c r="W3" s="4">
        <v>1</v>
      </c>
      <c r="X3" s="4">
        <v>1</v>
      </c>
    </row>
    <row r="4" spans="1:24" ht="15.5" x14ac:dyDescent="0.35">
      <c r="A4" s="4" t="s">
        <v>744</v>
      </c>
      <c r="B4" s="4" t="s">
        <v>285</v>
      </c>
      <c r="C4" s="4">
        <v>2</v>
      </c>
      <c r="D4" s="4">
        <v>1</v>
      </c>
      <c r="E4" s="4">
        <v>1</v>
      </c>
      <c r="F4" s="4">
        <v>1</v>
      </c>
      <c r="G4" s="4">
        <v>1</v>
      </c>
      <c r="H4" s="4">
        <v>1</v>
      </c>
      <c r="I4" s="4">
        <v>1</v>
      </c>
      <c r="J4" s="4">
        <v>1</v>
      </c>
      <c r="K4" s="4">
        <v>1</v>
      </c>
      <c r="L4" s="4">
        <v>1</v>
      </c>
      <c r="M4" s="4">
        <v>1</v>
      </c>
      <c r="N4" s="4">
        <v>1</v>
      </c>
      <c r="O4" s="4">
        <v>1</v>
      </c>
      <c r="P4" s="4">
        <v>1</v>
      </c>
      <c r="Q4" s="4">
        <v>1</v>
      </c>
      <c r="R4" s="4">
        <v>1</v>
      </c>
      <c r="S4" s="4">
        <v>1</v>
      </c>
      <c r="T4" s="4">
        <v>1</v>
      </c>
      <c r="U4" s="4">
        <v>1</v>
      </c>
      <c r="V4" s="4">
        <v>1</v>
      </c>
      <c r="W4" s="4">
        <v>1</v>
      </c>
      <c r="X4" s="4">
        <v>1</v>
      </c>
    </row>
    <row r="5" spans="1:24" ht="15.5" x14ac:dyDescent="0.35">
      <c r="A5" s="4" t="s">
        <v>744</v>
      </c>
      <c r="B5" s="4" t="s">
        <v>286</v>
      </c>
      <c r="C5" s="4">
        <v>2</v>
      </c>
      <c r="D5" s="4">
        <v>1</v>
      </c>
      <c r="E5" s="4">
        <v>1</v>
      </c>
      <c r="F5" s="4">
        <v>1</v>
      </c>
      <c r="G5" s="4">
        <v>1</v>
      </c>
      <c r="H5" s="4">
        <v>1</v>
      </c>
      <c r="I5" s="4">
        <v>1</v>
      </c>
      <c r="J5" s="4">
        <v>1</v>
      </c>
      <c r="K5" s="4">
        <v>1</v>
      </c>
      <c r="L5" s="4">
        <v>1</v>
      </c>
      <c r="M5" s="4">
        <v>1</v>
      </c>
      <c r="N5" s="4">
        <v>1</v>
      </c>
      <c r="O5" s="4">
        <v>1</v>
      </c>
      <c r="P5" s="4">
        <v>1</v>
      </c>
      <c r="Q5" s="4">
        <v>1</v>
      </c>
      <c r="R5" s="4">
        <v>1</v>
      </c>
      <c r="S5" s="4">
        <v>1</v>
      </c>
      <c r="T5" s="4">
        <v>1</v>
      </c>
      <c r="U5" s="4">
        <v>1</v>
      </c>
      <c r="V5" s="4">
        <v>1</v>
      </c>
      <c r="W5" s="4">
        <v>1</v>
      </c>
      <c r="X5" s="4">
        <v>1</v>
      </c>
    </row>
    <row r="6" spans="1:24" ht="15.5" x14ac:dyDescent="0.35">
      <c r="A6" s="4" t="s">
        <v>744</v>
      </c>
      <c r="B6" s="4" t="s">
        <v>287</v>
      </c>
      <c r="C6" s="4">
        <v>2</v>
      </c>
      <c r="D6" s="4">
        <v>1</v>
      </c>
      <c r="E6" s="4">
        <v>1</v>
      </c>
      <c r="F6" s="4">
        <v>1</v>
      </c>
      <c r="G6" s="4">
        <v>1</v>
      </c>
      <c r="H6" s="4">
        <v>1</v>
      </c>
      <c r="I6" s="4">
        <v>1</v>
      </c>
      <c r="J6" s="4">
        <v>1</v>
      </c>
      <c r="K6" s="4">
        <v>1</v>
      </c>
      <c r="L6" s="4">
        <v>1</v>
      </c>
      <c r="M6" s="4">
        <v>1</v>
      </c>
      <c r="N6" s="4">
        <v>1</v>
      </c>
      <c r="O6" s="4">
        <v>1</v>
      </c>
      <c r="P6" s="4">
        <v>1</v>
      </c>
      <c r="Q6" s="4">
        <v>1</v>
      </c>
      <c r="R6" s="4">
        <v>1</v>
      </c>
      <c r="S6" s="4">
        <v>1</v>
      </c>
      <c r="T6" s="4">
        <v>1</v>
      </c>
      <c r="U6" s="4">
        <v>1</v>
      </c>
      <c r="V6" s="4">
        <v>1</v>
      </c>
      <c r="W6" s="4">
        <v>1</v>
      </c>
      <c r="X6" s="4">
        <v>1</v>
      </c>
    </row>
    <row r="7" spans="1:24" ht="15.5" x14ac:dyDescent="0.35">
      <c r="A7" s="4" t="s">
        <v>744</v>
      </c>
      <c r="B7" s="4" t="s">
        <v>288</v>
      </c>
      <c r="C7" s="4">
        <v>2</v>
      </c>
      <c r="D7" s="4">
        <v>1</v>
      </c>
      <c r="E7" s="4">
        <v>1</v>
      </c>
      <c r="F7" s="4">
        <v>1</v>
      </c>
      <c r="G7" s="4">
        <v>1</v>
      </c>
      <c r="H7" s="4">
        <v>1</v>
      </c>
      <c r="I7" s="4">
        <v>1</v>
      </c>
      <c r="J7" s="4">
        <v>1</v>
      </c>
      <c r="K7" s="4">
        <v>1</v>
      </c>
      <c r="L7" s="4">
        <v>1</v>
      </c>
      <c r="M7" s="4">
        <v>1</v>
      </c>
      <c r="N7" s="4">
        <v>1</v>
      </c>
      <c r="O7" s="4">
        <v>1</v>
      </c>
      <c r="P7" s="4">
        <v>1</v>
      </c>
      <c r="Q7" s="4">
        <v>1</v>
      </c>
      <c r="R7" s="4">
        <v>1</v>
      </c>
      <c r="S7" s="4">
        <v>1</v>
      </c>
      <c r="T7" s="4">
        <v>1</v>
      </c>
      <c r="U7" s="4">
        <v>1</v>
      </c>
      <c r="V7" s="4">
        <v>1</v>
      </c>
      <c r="W7" s="4">
        <v>1</v>
      </c>
      <c r="X7" s="4">
        <v>1</v>
      </c>
    </row>
    <row r="8" spans="1:24" ht="15.5" x14ac:dyDescent="0.35">
      <c r="A8" s="4" t="s">
        <v>744</v>
      </c>
      <c r="B8" s="4" t="s">
        <v>289</v>
      </c>
      <c r="C8" s="4">
        <v>2</v>
      </c>
      <c r="D8" s="4">
        <v>1</v>
      </c>
      <c r="E8" s="4">
        <v>1</v>
      </c>
      <c r="F8" s="4">
        <v>1</v>
      </c>
      <c r="G8" s="4">
        <v>1</v>
      </c>
      <c r="H8" s="4">
        <v>1</v>
      </c>
      <c r="I8" s="4">
        <v>1</v>
      </c>
      <c r="J8" s="4">
        <v>1</v>
      </c>
      <c r="K8" s="4">
        <v>1</v>
      </c>
      <c r="L8" s="4">
        <v>1</v>
      </c>
      <c r="M8" s="4">
        <v>1</v>
      </c>
      <c r="N8" s="4">
        <v>1</v>
      </c>
      <c r="O8" s="4">
        <v>1</v>
      </c>
      <c r="P8" s="4">
        <v>1</v>
      </c>
      <c r="Q8" s="4">
        <v>1</v>
      </c>
      <c r="R8" s="4">
        <v>1</v>
      </c>
      <c r="S8" s="4">
        <v>1</v>
      </c>
      <c r="T8" s="4">
        <v>1</v>
      </c>
      <c r="U8" s="4">
        <v>1</v>
      </c>
      <c r="V8" s="4">
        <v>1</v>
      </c>
      <c r="W8" s="4">
        <v>1</v>
      </c>
      <c r="X8" s="4">
        <v>1</v>
      </c>
    </row>
    <row r="9" spans="1:24" ht="15.5" x14ac:dyDescent="0.35">
      <c r="A9" s="4" t="s">
        <v>744</v>
      </c>
      <c r="B9" s="4" t="s">
        <v>290</v>
      </c>
      <c r="C9" s="4">
        <v>2</v>
      </c>
      <c r="D9" s="4">
        <v>1</v>
      </c>
      <c r="E9" s="4">
        <v>1</v>
      </c>
      <c r="F9" s="4">
        <v>1</v>
      </c>
      <c r="G9" s="4">
        <v>1</v>
      </c>
      <c r="H9" s="4">
        <v>1</v>
      </c>
      <c r="I9" s="4">
        <v>1</v>
      </c>
      <c r="J9" s="4">
        <v>1</v>
      </c>
      <c r="K9" s="4">
        <v>1</v>
      </c>
      <c r="L9" s="4">
        <v>1</v>
      </c>
      <c r="M9" s="4">
        <v>1</v>
      </c>
      <c r="N9" s="4">
        <v>1</v>
      </c>
      <c r="O9" s="4">
        <v>1</v>
      </c>
      <c r="P9" s="4">
        <v>1</v>
      </c>
      <c r="Q9" s="4">
        <v>1</v>
      </c>
      <c r="R9" s="4">
        <v>1</v>
      </c>
      <c r="S9" s="4">
        <v>1</v>
      </c>
      <c r="T9" s="4">
        <v>1</v>
      </c>
      <c r="U9" s="4">
        <v>1</v>
      </c>
      <c r="V9" s="4">
        <v>1</v>
      </c>
      <c r="W9" s="4">
        <v>1</v>
      </c>
      <c r="X9" s="4">
        <v>1</v>
      </c>
    </row>
    <row r="10" spans="1:24" ht="15.5" x14ac:dyDescent="0.35">
      <c r="A10" s="4" t="s">
        <v>744</v>
      </c>
      <c r="B10" s="4" t="s">
        <v>291</v>
      </c>
      <c r="C10" s="4">
        <v>2</v>
      </c>
      <c r="D10" s="4">
        <v>1</v>
      </c>
      <c r="E10" s="4">
        <v>1</v>
      </c>
      <c r="F10" s="4">
        <v>1</v>
      </c>
      <c r="G10" s="4">
        <v>1</v>
      </c>
      <c r="H10" s="4">
        <v>1</v>
      </c>
      <c r="I10" s="4">
        <v>1</v>
      </c>
      <c r="J10" s="4">
        <v>1</v>
      </c>
      <c r="K10" s="4">
        <v>1</v>
      </c>
      <c r="L10" s="4">
        <v>1</v>
      </c>
      <c r="M10" s="4">
        <v>1</v>
      </c>
      <c r="N10" s="4">
        <v>1</v>
      </c>
      <c r="O10" s="4">
        <v>1</v>
      </c>
      <c r="P10" s="4">
        <v>1</v>
      </c>
      <c r="Q10" s="4">
        <v>1</v>
      </c>
      <c r="R10" s="4">
        <v>1</v>
      </c>
      <c r="S10" s="4">
        <v>1</v>
      </c>
      <c r="T10" s="4">
        <v>1</v>
      </c>
      <c r="U10" s="4">
        <v>1</v>
      </c>
      <c r="V10" s="4">
        <v>1</v>
      </c>
      <c r="W10" s="4">
        <v>1</v>
      </c>
      <c r="X10" s="4">
        <v>1</v>
      </c>
    </row>
    <row r="11" spans="1:24" ht="15.5" x14ac:dyDescent="0.35">
      <c r="A11" s="4" t="s">
        <v>744</v>
      </c>
      <c r="B11" s="4" t="s">
        <v>292</v>
      </c>
      <c r="C11" s="4">
        <v>2</v>
      </c>
      <c r="D11" s="4">
        <v>1</v>
      </c>
      <c r="E11" s="4">
        <v>1</v>
      </c>
      <c r="F11" s="4">
        <v>1</v>
      </c>
      <c r="G11" s="4">
        <v>1</v>
      </c>
      <c r="H11" s="4">
        <v>1</v>
      </c>
      <c r="I11" s="4">
        <v>1</v>
      </c>
      <c r="J11" s="4">
        <v>1</v>
      </c>
      <c r="K11" s="4">
        <v>1</v>
      </c>
      <c r="L11" s="4">
        <v>1</v>
      </c>
      <c r="M11" s="4">
        <v>1</v>
      </c>
      <c r="N11" s="4">
        <v>1</v>
      </c>
      <c r="O11" s="4">
        <v>1</v>
      </c>
      <c r="P11" s="4">
        <v>1</v>
      </c>
      <c r="Q11" s="4">
        <v>1</v>
      </c>
      <c r="R11" s="4">
        <v>1</v>
      </c>
      <c r="S11" s="4">
        <v>1</v>
      </c>
      <c r="T11" s="4">
        <v>1</v>
      </c>
      <c r="U11" s="4">
        <v>1</v>
      </c>
      <c r="V11" s="4">
        <v>1</v>
      </c>
      <c r="W11" s="4">
        <v>1</v>
      </c>
      <c r="X11" s="4">
        <v>1</v>
      </c>
    </row>
    <row r="12" spans="1:24" ht="15.5" x14ac:dyDescent="0.35">
      <c r="A12" s="4" t="s">
        <v>744</v>
      </c>
      <c r="B12" s="4" t="s">
        <v>293</v>
      </c>
      <c r="C12" s="4">
        <v>2</v>
      </c>
      <c r="D12" s="4">
        <v>1</v>
      </c>
      <c r="E12" s="4">
        <v>1</v>
      </c>
      <c r="F12" s="4">
        <v>1</v>
      </c>
      <c r="G12" s="4">
        <v>1</v>
      </c>
      <c r="H12" s="4">
        <v>1</v>
      </c>
      <c r="I12" s="4">
        <v>1</v>
      </c>
      <c r="J12" s="4">
        <v>1</v>
      </c>
      <c r="K12" s="4">
        <v>1</v>
      </c>
      <c r="L12" s="4">
        <v>1</v>
      </c>
      <c r="M12" s="4">
        <v>1</v>
      </c>
      <c r="N12" s="4">
        <v>1</v>
      </c>
      <c r="O12" s="4">
        <v>1</v>
      </c>
      <c r="P12" s="4">
        <v>1</v>
      </c>
      <c r="Q12" s="4">
        <v>1</v>
      </c>
      <c r="R12" s="4">
        <v>1</v>
      </c>
      <c r="S12" s="4">
        <v>1</v>
      </c>
      <c r="T12" s="4">
        <v>1</v>
      </c>
      <c r="U12" s="4">
        <v>1</v>
      </c>
      <c r="V12" s="4">
        <v>1</v>
      </c>
      <c r="W12" s="4">
        <v>1</v>
      </c>
      <c r="X12" s="4">
        <v>1</v>
      </c>
    </row>
    <row r="13" spans="1:24" ht="15.5" x14ac:dyDescent="0.35">
      <c r="A13" s="4" t="s">
        <v>744</v>
      </c>
      <c r="B13" s="4" t="s">
        <v>294</v>
      </c>
      <c r="C13" s="4">
        <v>2</v>
      </c>
      <c r="D13" s="4">
        <v>1</v>
      </c>
      <c r="E13" s="4">
        <v>1</v>
      </c>
      <c r="F13" s="4">
        <v>1</v>
      </c>
      <c r="G13" s="4">
        <v>1</v>
      </c>
      <c r="H13" s="4">
        <v>1</v>
      </c>
      <c r="I13" s="4">
        <v>1</v>
      </c>
      <c r="J13" s="4">
        <v>1</v>
      </c>
      <c r="K13" s="4">
        <v>1</v>
      </c>
      <c r="L13" s="4">
        <v>1</v>
      </c>
      <c r="M13" s="4">
        <v>1</v>
      </c>
      <c r="N13" s="4">
        <v>1</v>
      </c>
      <c r="O13" s="4">
        <v>1</v>
      </c>
      <c r="P13" s="4">
        <v>1</v>
      </c>
      <c r="Q13" s="4">
        <v>1</v>
      </c>
      <c r="R13" s="4">
        <v>1</v>
      </c>
      <c r="S13" s="4">
        <v>1</v>
      </c>
      <c r="T13" s="4">
        <v>1</v>
      </c>
      <c r="U13" s="4">
        <v>1</v>
      </c>
      <c r="V13" s="4">
        <v>1</v>
      </c>
      <c r="W13" s="4">
        <v>1</v>
      </c>
      <c r="X13" s="4">
        <v>1</v>
      </c>
    </row>
    <row r="14" spans="1:24" ht="15.5" x14ac:dyDescent="0.35">
      <c r="A14" s="4" t="s">
        <v>744</v>
      </c>
      <c r="B14" s="4" t="s">
        <v>295</v>
      </c>
      <c r="C14" s="4">
        <v>2</v>
      </c>
      <c r="D14" s="4">
        <v>1</v>
      </c>
      <c r="E14" s="4">
        <v>1</v>
      </c>
      <c r="F14" s="4">
        <v>1</v>
      </c>
      <c r="G14" s="4">
        <v>1</v>
      </c>
      <c r="H14" s="4">
        <v>1</v>
      </c>
      <c r="I14" s="4">
        <v>1</v>
      </c>
      <c r="J14" s="4">
        <v>1</v>
      </c>
      <c r="K14" s="4">
        <v>1</v>
      </c>
      <c r="L14" s="4">
        <v>1</v>
      </c>
      <c r="M14" s="4">
        <v>1</v>
      </c>
      <c r="N14" s="4">
        <v>1</v>
      </c>
      <c r="O14" s="4">
        <v>1</v>
      </c>
      <c r="P14" s="4">
        <v>1</v>
      </c>
      <c r="Q14" s="4">
        <v>1</v>
      </c>
      <c r="R14" s="4">
        <v>1</v>
      </c>
      <c r="S14" s="4">
        <v>1</v>
      </c>
      <c r="T14" s="4">
        <v>1</v>
      </c>
      <c r="U14" s="4">
        <v>1</v>
      </c>
      <c r="V14" s="4">
        <v>1</v>
      </c>
      <c r="W14" s="4">
        <v>1</v>
      </c>
      <c r="X14" s="4">
        <v>1</v>
      </c>
    </row>
    <row r="15" spans="1:24" ht="15.5" x14ac:dyDescent="0.35">
      <c r="A15" s="4" t="s">
        <v>744</v>
      </c>
      <c r="B15" s="4" t="s">
        <v>296</v>
      </c>
      <c r="C15" s="4">
        <v>2</v>
      </c>
      <c r="D15" s="4">
        <v>1</v>
      </c>
      <c r="E15" s="4">
        <v>1</v>
      </c>
      <c r="F15" s="4">
        <v>1</v>
      </c>
      <c r="G15" s="4">
        <v>1</v>
      </c>
      <c r="H15" s="4">
        <v>1</v>
      </c>
      <c r="I15" s="4">
        <v>1</v>
      </c>
      <c r="J15" s="4">
        <v>1</v>
      </c>
      <c r="K15" s="4">
        <v>1</v>
      </c>
      <c r="L15" s="4">
        <v>1</v>
      </c>
      <c r="M15" s="4">
        <v>1</v>
      </c>
      <c r="N15" s="4">
        <v>1</v>
      </c>
      <c r="O15" s="4">
        <v>1</v>
      </c>
      <c r="P15" s="4">
        <v>1</v>
      </c>
      <c r="Q15" s="4">
        <v>1</v>
      </c>
      <c r="R15" s="4">
        <v>1</v>
      </c>
      <c r="S15" s="4">
        <v>1</v>
      </c>
      <c r="T15" s="4">
        <v>1</v>
      </c>
      <c r="U15" s="4">
        <v>1</v>
      </c>
      <c r="V15" s="4">
        <v>1</v>
      </c>
      <c r="W15" s="4">
        <v>1</v>
      </c>
      <c r="X15" s="4">
        <v>1</v>
      </c>
    </row>
    <row r="16" spans="1:24" ht="15.5" x14ac:dyDescent="0.35">
      <c r="A16" s="4" t="s">
        <v>744</v>
      </c>
      <c r="B16" s="4" t="s">
        <v>297</v>
      </c>
      <c r="C16" s="4">
        <v>2</v>
      </c>
      <c r="D16" s="4">
        <v>1</v>
      </c>
      <c r="E16" s="4">
        <v>1</v>
      </c>
      <c r="F16" s="4">
        <v>1</v>
      </c>
      <c r="G16" s="4">
        <v>1</v>
      </c>
      <c r="H16" s="4">
        <v>1</v>
      </c>
      <c r="I16" s="4">
        <v>1</v>
      </c>
      <c r="J16" s="4">
        <v>1</v>
      </c>
      <c r="K16" s="4">
        <v>1</v>
      </c>
      <c r="L16" s="4">
        <v>1</v>
      </c>
      <c r="M16" s="4">
        <v>1</v>
      </c>
      <c r="N16" s="4">
        <v>1</v>
      </c>
      <c r="O16" s="4">
        <v>1</v>
      </c>
      <c r="P16" s="4">
        <v>1</v>
      </c>
      <c r="Q16" s="4">
        <v>1</v>
      </c>
      <c r="R16" s="4">
        <v>1</v>
      </c>
      <c r="S16" s="4">
        <v>1</v>
      </c>
      <c r="T16" s="4">
        <v>1</v>
      </c>
      <c r="U16" s="4">
        <v>1</v>
      </c>
      <c r="V16" s="4">
        <v>1</v>
      </c>
      <c r="W16" s="4">
        <v>1</v>
      </c>
      <c r="X16" s="4">
        <v>1</v>
      </c>
    </row>
    <row r="17" spans="1:24" ht="15.5" x14ac:dyDescent="0.35">
      <c r="A17" s="4" t="s">
        <v>744</v>
      </c>
      <c r="B17" s="4" t="s">
        <v>298</v>
      </c>
      <c r="C17" s="4">
        <v>2</v>
      </c>
      <c r="D17" s="4">
        <v>1</v>
      </c>
      <c r="E17" s="4">
        <v>1</v>
      </c>
      <c r="F17" s="4">
        <v>1</v>
      </c>
      <c r="G17" s="4">
        <v>1</v>
      </c>
      <c r="H17" s="4">
        <v>1</v>
      </c>
      <c r="I17" s="4">
        <v>1</v>
      </c>
      <c r="J17" s="4">
        <v>1</v>
      </c>
      <c r="K17" s="4">
        <v>1</v>
      </c>
      <c r="L17" s="4">
        <v>1</v>
      </c>
      <c r="M17" s="4">
        <v>1</v>
      </c>
      <c r="N17" s="4">
        <v>1</v>
      </c>
      <c r="O17" s="4">
        <v>1</v>
      </c>
      <c r="P17" s="4">
        <v>1</v>
      </c>
      <c r="Q17" s="4">
        <v>1</v>
      </c>
      <c r="R17" s="4">
        <v>1</v>
      </c>
      <c r="S17" s="4">
        <v>1</v>
      </c>
      <c r="T17" s="4">
        <v>1</v>
      </c>
      <c r="U17" s="4">
        <v>1</v>
      </c>
      <c r="V17" s="4">
        <v>1</v>
      </c>
      <c r="W17" s="4">
        <v>1</v>
      </c>
      <c r="X17" s="4">
        <v>1</v>
      </c>
    </row>
    <row r="18" spans="1:24" ht="15.5" x14ac:dyDescent="0.35">
      <c r="A18" s="4" t="s">
        <v>744</v>
      </c>
      <c r="B18" s="4" t="s">
        <v>299</v>
      </c>
      <c r="C18" s="4">
        <v>2</v>
      </c>
      <c r="D18" s="4">
        <v>1</v>
      </c>
      <c r="E18" s="4">
        <v>1</v>
      </c>
      <c r="F18" s="4">
        <v>1</v>
      </c>
      <c r="G18" s="4">
        <v>1</v>
      </c>
      <c r="H18" s="4">
        <v>1</v>
      </c>
      <c r="I18" s="4">
        <v>1</v>
      </c>
      <c r="J18" s="4">
        <v>1</v>
      </c>
      <c r="K18" s="4">
        <v>1</v>
      </c>
      <c r="L18" s="4">
        <v>1</v>
      </c>
      <c r="M18" s="4">
        <v>1</v>
      </c>
      <c r="N18" s="4">
        <v>1</v>
      </c>
      <c r="O18" s="4">
        <v>1</v>
      </c>
      <c r="P18" s="4">
        <v>1</v>
      </c>
      <c r="Q18" s="4">
        <v>1</v>
      </c>
      <c r="R18" s="4">
        <v>1</v>
      </c>
      <c r="S18" s="4">
        <v>1</v>
      </c>
      <c r="T18" s="4">
        <v>1</v>
      </c>
      <c r="U18" s="4">
        <v>1</v>
      </c>
      <c r="V18" s="4">
        <v>1</v>
      </c>
      <c r="W18" s="4">
        <v>1</v>
      </c>
      <c r="X18" s="4">
        <v>1</v>
      </c>
    </row>
    <row r="19" spans="1:24" ht="15.5" x14ac:dyDescent="0.35">
      <c r="A19" s="4" t="s">
        <v>744</v>
      </c>
      <c r="B19" s="4" t="s">
        <v>300</v>
      </c>
      <c r="C19" s="4">
        <v>2</v>
      </c>
      <c r="D19" s="4">
        <v>1</v>
      </c>
      <c r="E19" s="4">
        <v>1</v>
      </c>
      <c r="F19" s="4">
        <v>1</v>
      </c>
      <c r="G19" s="4">
        <v>1</v>
      </c>
      <c r="H19" s="4">
        <v>1</v>
      </c>
      <c r="I19" s="4">
        <v>1</v>
      </c>
      <c r="J19" s="4">
        <v>1</v>
      </c>
      <c r="K19" s="4">
        <v>1</v>
      </c>
      <c r="L19" s="4">
        <v>1</v>
      </c>
      <c r="M19" s="4">
        <v>1</v>
      </c>
      <c r="N19" s="4">
        <v>1</v>
      </c>
      <c r="O19" s="4">
        <v>1</v>
      </c>
      <c r="P19" s="4">
        <v>1</v>
      </c>
      <c r="Q19" s="4">
        <v>1</v>
      </c>
      <c r="R19" s="4">
        <v>1</v>
      </c>
      <c r="S19" s="4">
        <v>1</v>
      </c>
      <c r="T19" s="4">
        <v>1</v>
      </c>
      <c r="U19" s="4">
        <v>1</v>
      </c>
      <c r="V19" s="4">
        <v>1</v>
      </c>
      <c r="W19" s="4">
        <v>1</v>
      </c>
      <c r="X19" s="4">
        <v>1</v>
      </c>
    </row>
    <row r="20" spans="1:24" ht="15.5" x14ac:dyDescent="0.35">
      <c r="A20" s="4" t="s">
        <v>744</v>
      </c>
      <c r="B20" s="4" t="s">
        <v>301</v>
      </c>
      <c r="C20" s="4">
        <v>2</v>
      </c>
      <c r="D20" s="4">
        <v>1</v>
      </c>
      <c r="E20" s="4">
        <v>1</v>
      </c>
      <c r="F20" s="4">
        <v>1</v>
      </c>
      <c r="G20" s="4">
        <v>1</v>
      </c>
      <c r="H20" s="4">
        <v>1</v>
      </c>
      <c r="I20" s="4">
        <v>1</v>
      </c>
      <c r="J20" s="4">
        <v>1</v>
      </c>
      <c r="K20" s="4">
        <v>1</v>
      </c>
      <c r="L20" s="4">
        <v>1</v>
      </c>
      <c r="M20" s="4">
        <v>1</v>
      </c>
      <c r="N20" s="4">
        <v>1</v>
      </c>
      <c r="O20" s="4">
        <v>1</v>
      </c>
      <c r="P20" s="4">
        <v>1</v>
      </c>
      <c r="Q20" s="4">
        <v>1</v>
      </c>
      <c r="R20" s="4">
        <v>1</v>
      </c>
      <c r="S20" s="4">
        <v>1</v>
      </c>
      <c r="T20" s="4">
        <v>1</v>
      </c>
      <c r="U20" s="4">
        <v>1</v>
      </c>
      <c r="V20" s="4">
        <v>1</v>
      </c>
      <c r="W20" s="4">
        <v>1</v>
      </c>
      <c r="X20" s="4">
        <v>1</v>
      </c>
    </row>
    <row r="21" spans="1:24" ht="15.5" x14ac:dyDescent="0.35">
      <c r="A21" s="4" t="s">
        <v>744</v>
      </c>
      <c r="B21" s="4" t="s">
        <v>302</v>
      </c>
      <c r="C21" s="4">
        <v>2</v>
      </c>
      <c r="D21" s="4">
        <v>1</v>
      </c>
      <c r="E21" s="4">
        <v>1</v>
      </c>
      <c r="F21" s="4">
        <v>1</v>
      </c>
      <c r="G21" s="4">
        <v>1</v>
      </c>
      <c r="H21" s="4">
        <v>1</v>
      </c>
      <c r="I21" s="4">
        <v>1</v>
      </c>
      <c r="J21" s="4">
        <v>1</v>
      </c>
      <c r="K21" s="4">
        <v>1</v>
      </c>
      <c r="L21" s="4">
        <v>1</v>
      </c>
      <c r="M21" s="4">
        <v>1</v>
      </c>
      <c r="N21" s="4">
        <v>1</v>
      </c>
      <c r="O21" s="4">
        <v>1</v>
      </c>
      <c r="P21" s="4">
        <v>1</v>
      </c>
      <c r="Q21" s="4">
        <v>1</v>
      </c>
      <c r="R21" s="4">
        <v>1</v>
      </c>
      <c r="S21" s="4">
        <v>1</v>
      </c>
      <c r="T21" s="4">
        <v>1</v>
      </c>
      <c r="U21" s="4">
        <v>1</v>
      </c>
      <c r="V21" s="4">
        <v>1</v>
      </c>
      <c r="W21" s="4">
        <v>1</v>
      </c>
      <c r="X21" s="4">
        <v>1</v>
      </c>
    </row>
    <row r="22" spans="1:24" ht="15.5" x14ac:dyDescent="0.35">
      <c r="A22" s="4" t="s">
        <v>744</v>
      </c>
      <c r="B22" s="4" t="s">
        <v>303</v>
      </c>
      <c r="C22" s="4">
        <v>2</v>
      </c>
      <c r="D22" s="4">
        <v>1</v>
      </c>
      <c r="E22" s="4">
        <v>1</v>
      </c>
      <c r="F22" s="4">
        <v>1</v>
      </c>
      <c r="G22" s="4">
        <v>1</v>
      </c>
      <c r="H22" s="4">
        <v>1</v>
      </c>
      <c r="I22" s="4">
        <v>1</v>
      </c>
      <c r="J22" s="4">
        <v>1</v>
      </c>
      <c r="K22" s="4">
        <v>1</v>
      </c>
      <c r="L22" s="4">
        <v>1</v>
      </c>
      <c r="M22" s="4">
        <v>1</v>
      </c>
      <c r="N22" s="4">
        <v>1</v>
      </c>
      <c r="O22" s="4">
        <v>1</v>
      </c>
      <c r="P22" s="4">
        <v>1</v>
      </c>
      <c r="Q22" s="4">
        <v>1</v>
      </c>
      <c r="R22" s="4">
        <v>1</v>
      </c>
      <c r="S22" s="4">
        <v>1</v>
      </c>
      <c r="T22" s="4">
        <v>1</v>
      </c>
      <c r="U22" s="4">
        <v>1</v>
      </c>
      <c r="V22" s="4">
        <v>1</v>
      </c>
      <c r="W22" s="4">
        <v>1</v>
      </c>
      <c r="X22" s="4">
        <v>1</v>
      </c>
    </row>
    <row r="23" spans="1:24" ht="15.5" x14ac:dyDescent="0.35">
      <c r="A23" s="4" t="s">
        <v>744</v>
      </c>
      <c r="B23" s="4" t="s">
        <v>304</v>
      </c>
      <c r="C23" s="4">
        <v>2</v>
      </c>
      <c r="D23" s="4">
        <v>1</v>
      </c>
      <c r="E23" s="4">
        <v>1</v>
      </c>
      <c r="F23" s="4">
        <v>1</v>
      </c>
      <c r="G23" s="4">
        <v>1</v>
      </c>
      <c r="H23" s="4">
        <v>1</v>
      </c>
      <c r="I23" s="4">
        <v>1</v>
      </c>
      <c r="J23" s="4">
        <v>1</v>
      </c>
      <c r="K23" s="4">
        <v>1</v>
      </c>
      <c r="L23" s="4">
        <v>1</v>
      </c>
      <c r="M23" s="4">
        <v>1</v>
      </c>
      <c r="N23" s="4">
        <v>1</v>
      </c>
      <c r="O23" s="4">
        <v>1</v>
      </c>
      <c r="P23" s="4">
        <v>1</v>
      </c>
      <c r="Q23" s="4">
        <v>1</v>
      </c>
      <c r="R23" s="4">
        <v>1</v>
      </c>
      <c r="S23" s="4">
        <v>1</v>
      </c>
      <c r="T23" s="4">
        <v>1</v>
      </c>
      <c r="U23" s="4">
        <v>1</v>
      </c>
      <c r="V23" s="4">
        <v>1</v>
      </c>
      <c r="W23" s="4">
        <v>1</v>
      </c>
      <c r="X23" s="4">
        <v>1</v>
      </c>
    </row>
    <row r="24" spans="1:24" ht="15.5" x14ac:dyDescent="0.35">
      <c r="A24" s="4" t="s">
        <v>744</v>
      </c>
      <c r="B24" s="4" t="s">
        <v>305</v>
      </c>
      <c r="C24" s="4">
        <v>2</v>
      </c>
      <c r="D24" s="4">
        <v>1</v>
      </c>
      <c r="E24" s="4">
        <v>1</v>
      </c>
      <c r="F24" s="4">
        <v>1</v>
      </c>
      <c r="G24" s="4">
        <v>1</v>
      </c>
      <c r="H24" s="4">
        <v>1</v>
      </c>
      <c r="I24" s="4">
        <v>1</v>
      </c>
      <c r="J24" s="4">
        <v>1</v>
      </c>
      <c r="K24" s="4">
        <v>1</v>
      </c>
      <c r="L24" s="4">
        <v>1</v>
      </c>
      <c r="M24" s="4">
        <v>1</v>
      </c>
      <c r="N24" s="4">
        <v>1</v>
      </c>
      <c r="O24" s="4">
        <v>1</v>
      </c>
      <c r="P24" s="4">
        <v>1</v>
      </c>
      <c r="Q24" s="4">
        <v>1</v>
      </c>
      <c r="R24" s="4">
        <v>1</v>
      </c>
      <c r="S24" s="4">
        <v>1</v>
      </c>
      <c r="T24" s="4">
        <v>1</v>
      </c>
      <c r="U24" s="4">
        <v>1</v>
      </c>
      <c r="V24" s="4">
        <v>1</v>
      </c>
      <c r="W24" s="4">
        <v>1</v>
      </c>
      <c r="X24" s="4">
        <v>1</v>
      </c>
    </row>
    <row r="25" spans="1:24" ht="15.5" x14ac:dyDescent="0.35">
      <c r="A25" s="4" t="s">
        <v>744</v>
      </c>
      <c r="B25" s="4" t="s">
        <v>306</v>
      </c>
      <c r="C25" s="4">
        <v>2</v>
      </c>
      <c r="D25" s="4">
        <v>1</v>
      </c>
      <c r="E25" s="4">
        <v>1</v>
      </c>
      <c r="F25" s="4">
        <v>1</v>
      </c>
      <c r="G25" s="4">
        <v>1</v>
      </c>
      <c r="H25" s="4">
        <v>1</v>
      </c>
      <c r="I25" s="4">
        <v>1</v>
      </c>
      <c r="J25" s="4">
        <v>1</v>
      </c>
      <c r="K25" s="4">
        <v>1</v>
      </c>
      <c r="L25" s="4">
        <v>1</v>
      </c>
      <c r="M25" s="4">
        <v>1</v>
      </c>
      <c r="N25" s="4">
        <v>1</v>
      </c>
      <c r="O25" s="4">
        <v>1</v>
      </c>
      <c r="P25" s="4">
        <v>1</v>
      </c>
      <c r="Q25" s="4">
        <v>1</v>
      </c>
      <c r="R25" s="4">
        <v>1</v>
      </c>
      <c r="S25" s="4">
        <v>1</v>
      </c>
      <c r="T25" s="4">
        <v>1</v>
      </c>
      <c r="U25" s="4">
        <v>1</v>
      </c>
      <c r="V25" s="4">
        <v>1</v>
      </c>
      <c r="W25" s="4">
        <v>1</v>
      </c>
      <c r="X25" s="4">
        <v>1</v>
      </c>
    </row>
    <row r="26" spans="1:24" ht="15.5" x14ac:dyDescent="0.35">
      <c r="A26" s="4" t="s">
        <v>744</v>
      </c>
      <c r="B26" s="4" t="s">
        <v>307</v>
      </c>
      <c r="C26" s="4">
        <v>2</v>
      </c>
      <c r="D26" s="4">
        <v>1</v>
      </c>
      <c r="E26" s="4">
        <v>1</v>
      </c>
      <c r="F26" s="4">
        <v>1</v>
      </c>
      <c r="G26" s="4">
        <v>1</v>
      </c>
      <c r="H26" s="4">
        <v>1</v>
      </c>
      <c r="I26" s="4">
        <v>1</v>
      </c>
      <c r="J26" s="4">
        <v>1</v>
      </c>
      <c r="K26" s="4">
        <v>1</v>
      </c>
      <c r="L26" s="4">
        <v>1</v>
      </c>
      <c r="M26" s="4">
        <v>1</v>
      </c>
      <c r="N26" s="4">
        <v>1</v>
      </c>
      <c r="O26" s="4">
        <v>1</v>
      </c>
      <c r="P26" s="4">
        <v>1</v>
      </c>
      <c r="Q26" s="4">
        <v>1</v>
      </c>
      <c r="R26" s="4">
        <v>1</v>
      </c>
      <c r="S26" s="4">
        <v>1</v>
      </c>
      <c r="T26" s="4">
        <v>1</v>
      </c>
      <c r="U26" s="4">
        <v>1</v>
      </c>
      <c r="V26" s="4">
        <v>1</v>
      </c>
      <c r="W26" s="4">
        <v>1</v>
      </c>
      <c r="X26" s="4">
        <v>1</v>
      </c>
    </row>
    <row r="27" spans="1:24" ht="15.5" x14ac:dyDescent="0.35">
      <c r="A27" s="4" t="s">
        <v>744</v>
      </c>
      <c r="B27" s="4" t="s">
        <v>308</v>
      </c>
      <c r="C27" s="4">
        <v>2</v>
      </c>
      <c r="D27" s="4">
        <v>1</v>
      </c>
      <c r="E27" s="4">
        <v>1</v>
      </c>
      <c r="F27" s="4">
        <v>1</v>
      </c>
      <c r="G27" s="4">
        <v>1</v>
      </c>
      <c r="H27" s="4">
        <v>1</v>
      </c>
      <c r="I27" s="4">
        <v>1</v>
      </c>
      <c r="J27" s="4">
        <v>1</v>
      </c>
      <c r="K27" s="4">
        <v>1</v>
      </c>
      <c r="L27" s="4">
        <v>1</v>
      </c>
      <c r="M27" s="4">
        <v>1</v>
      </c>
      <c r="N27" s="4">
        <v>1</v>
      </c>
      <c r="O27" s="4">
        <v>1</v>
      </c>
      <c r="P27" s="4">
        <v>1</v>
      </c>
      <c r="Q27" s="4">
        <v>1</v>
      </c>
      <c r="R27" s="4">
        <v>1</v>
      </c>
      <c r="S27" s="4">
        <v>1</v>
      </c>
      <c r="T27" s="4">
        <v>1</v>
      </c>
      <c r="U27" s="4">
        <v>1</v>
      </c>
      <c r="V27" s="4">
        <v>1</v>
      </c>
      <c r="W27" s="4">
        <v>1</v>
      </c>
      <c r="X27" s="4">
        <v>1</v>
      </c>
    </row>
    <row r="28" spans="1:24" ht="15.5" x14ac:dyDescent="0.35">
      <c r="A28" s="4" t="s">
        <v>744</v>
      </c>
      <c r="B28" s="4" t="s">
        <v>309</v>
      </c>
      <c r="C28" s="4">
        <v>2</v>
      </c>
      <c r="D28" s="4">
        <v>1</v>
      </c>
      <c r="E28" s="4">
        <v>1</v>
      </c>
      <c r="F28" s="4">
        <v>1</v>
      </c>
      <c r="G28" s="4">
        <v>1</v>
      </c>
      <c r="H28" s="4">
        <v>1</v>
      </c>
      <c r="I28" s="4">
        <v>1</v>
      </c>
      <c r="J28" s="4">
        <v>1</v>
      </c>
      <c r="K28" s="4">
        <v>1</v>
      </c>
      <c r="L28" s="4">
        <v>1</v>
      </c>
      <c r="M28" s="4">
        <v>1</v>
      </c>
      <c r="N28" s="4">
        <v>1</v>
      </c>
      <c r="O28" s="4">
        <v>1</v>
      </c>
      <c r="P28" s="4">
        <v>1</v>
      </c>
      <c r="Q28" s="4">
        <v>1</v>
      </c>
      <c r="R28" s="4">
        <v>1</v>
      </c>
      <c r="S28" s="4">
        <v>1</v>
      </c>
      <c r="T28" s="4">
        <v>1</v>
      </c>
      <c r="U28" s="4">
        <v>1</v>
      </c>
      <c r="V28" s="4">
        <v>1</v>
      </c>
      <c r="W28" s="4">
        <v>1</v>
      </c>
      <c r="X28" s="4">
        <v>1</v>
      </c>
    </row>
    <row r="29" spans="1:24" ht="15.5" x14ac:dyDescent="0.35">
      <c r="A29" s="4" t="s">
        <v>744</v>
      </c>
      <c r="B29" s="4" t="s">
        <v>310</v>
      </c>
      <c r="C29" s="4">
        <v>2</v>
      </c>
      <c r="D29" s="4">
        <v>1</v>
      </c>
      <c r="E29" s="4">
        <v>1</v>
      </c>
      <c r="F29" s="4">
        <v>1</v>
      </c>
      <c r="G29" s="4">
        <v>1</v>
      </c>
      <c r="H29" s="4">
        <v>1</v>
      </c>
      <c r="I29" s="4">
        <v>1</v>
      </c>
      <c r="J29" s="4">
        <v>1</v>
      </c>
      <c r="K29" s="4">
        <v>1</v>
      </c>
      <c r="L29" s="4">
        <v>1</v>
      </c>
      <c r="M29" s="4">
        <v>1</v>
      </c>
      <c r="N29" s="4">
        <v>1</v>
      </c>
      <c r="O29" s="4">
        <v>1</v>
      </c>
      <c r="P29" s="4">
        <v>1</v>
      </c>
      <c r="Q29" s="4">
        <v>1</v>
      </c>
      <c r="R29" s="4">
        <v>1</v>
      </c>
      <c r="S29" s="4">
        <v>1</v>
      </c>
      <c r="T29" s="4">
        <v>1</v>
      </c>
      <c r="U29" s="4">
        <v>1</v>
      </c>
      <c r="V29" s="4">
        <v>1</v>
      </c>
      <c r="W29" s="4">
        <v>1</v>
      </c>
      <c r="X29" s="4">
        <v>1</v>
      </c>
    </row>
    <row r="30" spans="1:24" ht="15.5" x14ac:dyDescent="0.35">
      <c r="A30" s="4" t="s">
        <v>744</v>
      </c>
      <c r="B30" s="4" t="s">
        <v>311</v>
      </c>
      <c r="C30" s="4">
        <v>2</v>
      </c>
      <c r="D30" s="4">
        <v>1</v>
      </c>
      <c r="E30" s="4">
        <v>1</v>
      </c>
      <c r="F30" s="4">
        <v>1</v>
      </c>
      <c r="G30" s="4">
        <v>1</v>
      </c>
      <c r="H30" s="4">
        <v>1</v>
      </c>
      <c r="I30" s="4">
        <v>1</v>
      </c>
      <c r="J30" s="4">
        <v>1</v>
      </c>
      <c r="K30" s="4">
        <v>1</v>
      </c>
      <c r="L30" s="4">
        <v>1</v>
      </c>
      <c r="M30" s="4">
        <v>1</v>
      </c>
      <c r="N30" s="4">
        <v>1</v>
      </c>
      <c r="O30" s="4">
        <v>1</v>
      </c>
      <c r="P30" s="4">
        <v>1</v>
      </c>
      <c r="Q30" s="4">
        <v>1</v>
      </c>
      <c r="R30" s="4">
        <v>1</v>
      </c>
      <c r="S30" s="4">
        <v>1</v>
      </c>
      <c r="T30" s="4">
        <v>1</v>
      </c>
      <c r="U30" s="4">
        <v>1</v>
      </c>
      <c r="V30" s="4">
        <v>1</v>
      </c>
      <c r="W30" s="4">
        <v>1</v>
      </c>
      <c r="X30" s="4">
        <v>1</v>
      </c>
    </row>
    <row r="31" spans="1:24" ht="15.5" x14ac:dyDescent="0.35">
      <c r="A31" s="4" t="s">
        <v>744</v>
      </c>
      <c r="B31" s="4" t="s">
        <v>312</v>
      </c>
      <c r="C31" s="4">
        <v>2</v>
      </c>
      <c r="D31" s="4">
        <v>1</v>
      </c>
      <c r="E31" s="4">
        <v>1</v>
      </c>
      <c r="F31" s="4">
        <v>1</v>
      </c>
      <c r="G31" s="4">
        <v>1</v>
      </c>
      <c r="H31" s="4">
        <v>1</v>
      </c>
      <c r="I31" s="4">
        <v>1</v>
      </c>
      <c r="J31" s="4">
        <v>1</v>
      </c>
      <c r="K31" s="4">
        <v>1</v>
      </c>
      <c r="L31" s="4">
        <v>1</v>
      </c>
      <c r="M31" s="4">
        <v>1</v>
      </c>
      <c r="N31" s="4">
        <v>1</v>
      </c>
      <c r="O31" s="4">
        <v>1</v>
      </c>
      <c r="P31" s="4">
        <v>1</v>
      </c>
      <c r="Q31" s="4">
        <v>1</v>
      </c>
      <c r="R31" s="4">
        <v>1</v>
      </c>
      <c r="S31" s="4">
        <v>1</v>
      </c>
      <c r="T31" s="4">
        <v>1</v>
      </c>
      <c r="U31" s="4">
        <v>1</v>
      </c>
      <c r="V31" s="4">
        <v>1</v>
      </c>
      <c r="W31" s="4">
        <v>1</v>
      </c>
      <c r="X31" s="4">
        <v>1</v>
      </c>
    </row>
    <row r="32" spans="1:24" ht="15.5" x14ac:dyDescent="0.35">
      <c r="A32" s="4" t="s">
        <v>744</v>
      </c>
      <c r="B32" s="4" t="s">
        <v>313</v>
      </c>
      <c r="C32" s="4">
        <v>2</v>
      </c>
      <c r="D32" s="4">
        <v>1</v>
      </c>
      <c r="E32" s="4">
        <v>1</v>
      </c>
      <c r="F32" s="4">
        <v>1</v>
      </c>
      <c r="G32" s="4">
        <v>1</v>
      </c>
      <c r="H32" s="4">
        <v>1</v>
      </c>
      <c r="I32" s="4">
        <v>1</v>
      </c>
      <c r="J32" s="4">
        <v>1</v>
      </c>
      <c r="K32" s="4">
        <v>1</v>
      </c>
      <c r="L32" s="4">
        <v>1</v>
      </c>
      <c r="M32" s="4">
        <v>1</v>
      </c>
      <c r="N32" s="4">
        <v>1</v>
      </c>
      <c r="O32" s="4">
        <v>1</v>
      </c>
      <c r="P32" s="4">
        <v>1</v>
      </c>
      <c r="Q32" s="4">
        <v>1</v>
      </c>
      <c r="R32" s="4">
        <v>1</v>
      </c>
      <c r="S32" s="4">
        <v>1</v>
      </c>
      <c r="T32" s="4">
        <v>1</v>
      </c>
      <c r="U32" s="4">
        <v>1</v>
      </c>
      <c r="V32" s="4">
        <v>1</v>
      </c>
      <c r="W32" s="4">
        <v>1</v>
      </c>
      <c r="X32" s="4">
        <v>1</v>
      </c>
    </row>
    <row r="33" spans="1:24" ht="15.5" x14ac:dyDescent="0.35">
      <c r="A33" s="4" t="s">
        <v>744</v>
      </c>
      <c r="B33" s="4" t="s">
        <v>314</v>
      </c>
      <c r="C33" s="4">
        <v>2</v>
      </c>
      <c r="D33" s="4">
        <v>1</v>
      </c>
      <c r="E33" s="4">
        <v>1</v>
      </c>
      <c r="F33" s="4">
        <v>1</v>
      </c>
      <c r="G33" s="4">
        <v>1</v>
      </c>
      <c r="H33" s="4">
        <v>1</v>
      </c>
      <c r="I33" s="4">
        <v>1</v>
      </c>
      <c r="J33" s="4">
        <v>1</v>
      </c>
      <c r="K33" s="4">
        <v>1</v>
      </c>
      <c r="L33" s="4">
        <v>1</v>
      </c>
      <c r="M33" s="4">
        <v>1</v>
      </c>
      <c r="N33" s="4">
        <v>1</v>
      </c>
      <c r="O33" s="4">
        <v>1</v>
      </c>
      <c r="P33" s="4">
        <v>1</v>
      </c>
      <c r="Q33" s="4">
        <v>1</v>
      </c>
      <c r="R33" s="4">
        <v>1</v>
      </c>
      <c r="S33" s="4">
        <v>1</v>
      </c>
      <c r="T33" s="4">
        <v>1</v>
      </c>
      <c r="U33" s="4">
        <v>1</v>
      </c>
      <c r="V33" s="4">
        <v>1</v>
      </c>
      <c r="W33" s="4">
        <v>1</v>
      </c>
      <c r="X33" s="4">
        <v>1</v>
      </c>
    </row>
    <row r="34" spans="1:24" ht="15.5" x14ac:dyDescent="0.35">
      <c r="A34" s="4" t="s">
        <v>744</v>
      </c>
      <c r="B34" s="4" t="s">
        <v>315</v>
      </c>
      <c r="C34" s="4">
        <v>2</v>
      </c>
      <c r="D34" s="4">
        <v>1</v>
      </c>
      <c r="E34" s="4">
        <v>1</v>
      </c>
      <c r="F34" s="4">
        <v>1</v>
      </c>
      <c r="G34" s="4">
        <v>1</v>
      </c>
      <c r="H34" s="4">
        <v>1</v>
      </c>
      <c r="I34" s="4">
        <v>1</v>
      </c>
      <c r="J34" s="4">
        <v>1</v>
      </c>
      <c r="K34" s="4">
        <v>1</v>
      </c>
      <c r="L34" s="4">
        <v>1</v>
      </c>
      <c r="M34" s="4">
        <v>1</v>
      </c>
      <c r="N34" s="4">
        <v>1</v>
      </c>
      <c r="O34" s="4">
        <v>1</v>
      </c>
      <c r="P34" s="4">
        <v>1</v>
      </c>
      <c r="Q34" s="4">
        <v>1</v>
      </c>
      <c r="R34" s="4">
        <v>1</v>
      </c>
      <c r="S34" s="4">
        <v>1</v>
      </c>
      <c r="T34" s="4">
        <v>1</v>
      </c>
      <c r="U34" s="4">
        <v>1</v>
      </c>
      <c r="V34" s="4">
        <v>1</v>
      </c>
      <c r="W34" s="4">
        <v>1</v>
      </c>
      <c r="X34" s="4">
        <v>1</v>
      </c>
    </row>
    <row r="35" spans="1:24" ht="15.5" x14ac:dyDescent="0.35">
      <c r="A35" s="4" t="s">
        <v>744</v>
      </c>
      <c r="B35" s="4" t="s">
        <v>316</v>
      </c>
      <c r="C35" s="4">
        <v>2</v>
      </c>
      <c r="D35" s="4">
        <v>1</v>
      </c>
      <c r="E35" s="4">
        <v>1</v>
      </c>
      <c r="F35" s="4">
        <v>1</v>
      </c>
      <c r="G35" s="4">
        <v>1</v>
      </c>
      <c r="H35" s="4">
        <v>1</v>
      </c>
      <c r="I35" s="4">
        <v>1</v>
      </c>
      <c r="J35" s="4">
        <v>1</v>
      </c>
      <c r="K35" s="4">
        <v>1</v>
      </c>
      <c r="L35" s="4">
        <v>1</v>
      </c>
      <c r="M35" s="4">
        <v>1</v>
      </c>
      <c r="N35" s="4">
        <v>1</v>
      </c>
      <c r="O35" s="4">
        <v>1</v>
      </c>
      <c r="P35" s="4">
        <v>1</v>
      </c>
      <c r="Q35" s="4">
        <v>1</v>
      </c>
      <c r="R35" s="4">
        <v>1</v>
      </c>
      <c r="S35" s="4">
        <v>1</v>
      </c>
      <c r="T35" s="4">
        <v>1</v>
      </c>
      <c r="U35" s="4">
        <v>1</v>
      </c>
      <c r="V35" s="4">
        <v>1</v>
      </c>
      <c r="W35" s="4">
        <v>1</v>
      </c>
      <c r="X35" s="4">
        <v>1</v>
      </c>
    </row>
    <row r="36" spans="1:24" ht="15.5" x14ac:dyDescent="0.35">
      <c r="A36" s="4" t="s">
        <v>744</v>
      </c>
      <c r="B36" s="4" t="s">
        <v>317</v>
      </c>
      <c r="C36" s="4">
        <v>2</v>
      </c>
      <c r="D36" s="4">
        <v>1</v>
      </c>
      <c r="E36" s="4">
        <v>1</v>
      </c>
      <c r="F36" s="4">
        <v>1</v>
      </c>
      <c r="G36" s="4">
        <v>1</v>
      </c>
      <c r="H36" s="4">
        <v>1</v>
      </c>
      <c r="I36" s="4">
        <v>1</v>
      </c>
      <c r="J36" s="4">
        <v>1</v>
      </c>
      <c r="K36" s="4">
        <v>1</v>
      </c>
      <c r="L36" s="4">
        <v>1</v>
      </c>
      <c r="M36" s="4">
        <v>1</v>
      </c>
      <c r="N36" s="4">
        <v>1</v>
      </c>
      <c r="O36" s="4">
        <v>1</v>
      </c>
      <c r="P36" s="4">
        <v>1</v>
      </c>
      <c r="Q36" s="4">
        <v>1</v>
      </c>
      <c r="R36" s="4">
        <v>1</v>
      </c>
      <c r="S36" s="4">
        <v>1</v>
      </c>
      <c r="T36" s="4">
        <v>1</v>
      </c>
      <c r="U36" s="4">
        <v>1</v>
      </c>
      <c r="V36" s="4">
        <v>1</v>
      </c>
      <c r="W36" s="4">
        <v>1</v>
      </c>
      <c r="X36" s="4">
        <v>1</v>
      </c>
    </row>
    <row r="37" spans="1:24" ht="15.5" x14ac:dyDescent="0.35">
      <c r="A37" s="4" t="s">
        <v>744</v>
      </c>
      <c r="B37" s="4" t="s">
        <v>318</v>
      </c>
      <c r="C37" s="4">
        <v>2</v>
      </c>
      <c r="D37" s="4">
        <v>1</v>
      </c>
      <c r="E37" s="4">
        <v>1</v>
      </c>
      <c r="F37" s="4">
        <v>1</v>
      </c>
      <c r="G37" s="4">
        <v>1</v>
      </c>
      <c r="H37" s="4">
        <v>1</v>
      </c>
      <c r="I37" s="4">
        <v>1</v>
      </c>
      <c r="J37" s="4">
        <v>1</v>
      </c>
      <c r="K37" s="4">
        <v>1</v>
      </c>
      <c r="L37" s="4">
        <v>1</v>
      </c>
      <c r="M37" s="4">
        <v>1</v>
      </c>
      <c r="N37" s="4">
        <v>1</v>
      </c>
      <c r="O37" s="4">
        <v>1</v>
      </c>
      <c r="P37" s="4">
        <v>1</v>
      </c>
      <c r="Q37" s="4">
        <v>1</v>
      </c>
      <c r="R37" s="4">
        <v>1</v>
      </c>
      <c r="S37" s="4">
        <v>1</v>
      </c>
      <c r="T37" s="4">
        <v>1</v>
      </c>
      <c r="U37" s="4">
        <v>1</v>
      </c>
      <c r="V37" s="4">
        <v>1</v>
      </c>
      <c r="W37" s="4">
        <v>1</v>
      </c>
      <c r="X37" s="4">
        <v>1</v>
      </c>
    </row>
    <row r="38" spans="1:24" ht="15.5" x14ac:dyDescent="0.35">
      <c r="A38" s="4" t="s">
        <v>744</v>
      </c>
      <c r="B38" s="4" t="s">
        <v>319</v>
      </c>
      <c r="C38" s="4">
        <v>2</v>
      </c>
      <c r="D38" s="4">
        <v>1</v>
      </c>
      <c r="E38" s="4">
        <v>1</v>
      </c>
      <c r="F38" s="4">
        <v>1</v>
      </c>
      <c r="G38" s="4">
        <v>1</v>
      </c>
      <c r="H38" s="4">
        <v>1</v>
      </c>
      <c r="I38" s="4">
        <v>1</v>
      </c>
      <c r="J38" s="4">
        <v>1</v>
      </c>
      <c r="K38" s="4">
        <v>1</v>
      </c>
      <c r="L38" s="4">
        <v>1</v>
      </c>
      <c r="M38" s="4">
        <v>1</v>
      </c>
      <c r="N38" s="4">
        <v>1</v>
      </c>
      <c r="O38" s="4">
        <v>1</v>
      </c>
      <c r="P38" s="4">
        <v>1</v>
      </c>
      <c r="Q38" s="4">
        <v>1</v>
      </c>
      <c r="R38" s="4">
        <v>1</v>
      </c>
      <c r="S38" s="4">
        <v>1</v>
      </c>
      <c r="T38" s="4">
        <v>1</v>
      </c>
      <c r="U38" s="4">
        <v>1</v>
      </c>
      <c r="V38" s="4">
        <v>1</v>
      </c>
      <c r="W38" s="4">
        <v>1</v>
      </c>
      <c r="X38" s="4">
        <v>1</v>
      </c>
    </row>
    <row r="39" spans="1:24" ht="15.5" x14ac:dyDescent="0.35">
      <c r="A39" s="4" t="s">
        <v>744</v>
      </c>
      <c r="B39" s="4" t="s">
        <v>320</v>
      </c>
      <c r="C39" s="4">
        <v>2</v>
      </c>
      <c r="D39" s="4">
        <v>1</v>
      </c>
      <c r="E39" s="4">
        <v>1</v>
      </c>
      <c r="F39" s="4">
        <v>1</v>
      </c>
      <c r="G39" s="4">
        <v>1</v>
      </c>
      <c r="H39" s="4">
        <v>1</v>
      </c>
      <c r="I39" s="4">
        <v>1</v>
      </c>
      <c r="J39" s="4">
        <v>1</v>
      </c>
      <c r="K39" s="4">
        <v>1</v>
      </c>
      <c r="L39" s="4">
        <v>1</v>
      </c>
      <c r="M39" s="4">
        <v>1</v>
      </c>
      <c r="N39" s="4">
        <v>1</v>
      </c>
      <c r="O39" s="4">
        <v>1</v>
      </c>
      <c r="P39" s="4">
        <v>1</v>
      </c>
      <c r="Q39" s="4">
        <v>1</v>
      </c>
      <c r="R39" s="4">
        <v>1</v>
      </c>
      <c r="S39" s="4">
        <v>1</v>
      </c>
      <c r="T39" s="4">
        <v>1</v>
      </c>
      <c r="U39" s="4">
        <v>1</v>
      </c>
      <c r="V39" s="4">
        <v>1</v>
      </c>
      <c r="W39" s="4">
        <v>1</v>
      </c>
      <c r="X39" s="4">
        <v>1</v>
      </c>
    </row>
    <row r="40" spans="1:24" ht="15.5" x14ac:dyDescent="0.35">
      <c r="A40" s="4" t="s">
        <v>744</v>
      </c>
      <c r="B40" s="4" t="s">
        <v>321</v>
      </c>
      <c r="C40" s="4">
        <v>2</v>
      </c>
      <c r="D40" s="4">
        <v>1</v>
      </c>
      <c r="E40" s="4">
        <v>1</v>
      </c>
      <c r="F40" s="4">
        <v>1</v>
      </c>
      <c r="G40" s="4">
        <v>1</v>
      </c>
      <c r="H40" s="4">
        <v>1</v>
      </c>
      <c r="I40" s="4">
        <v>1</v>
      </c>
      <c r="J40" s="4">
        <v>1</v>
      </c>
      <c r="K40" s="4">
        <v>1</v>
      </c>
      <c r="L40" s="4">
        <v>1</v>
      </c>
      <c r="M40" s="4">
        <v>1</v>
      </c>
      <c r="N40" s="4">
        <v>1</v>
      </c>
      <c r="O40" s="4">
        <v>1</v>
      </c>
      <c r="P40" s="4">
        <v>1</v>
      </c>
      <c r="Q40" s="4">
        <v>1</v>
      </c>
      <c r="R40" s="4">
        <v>1</v>
      </c>
      <c r="S40" s="4">
        <v>1</v>
      </c>
      <c r="T40" s="4">
        <v>1</v>
      </c>
      <c r="U40" s="4">
        <v>1</v>
      </c>
      <c r="V40" s="4">
        <v>1</v>
      </c>
      <c r="W40" s="4">
        <v>1</v>
      </c>
      <c r="X40" s="4">
        <v>1</v>
      </c>
    </row>
    <row r="41" spans="1:24" ht="15.5" x14ac:dyDescent="0.35">
      <c r="A41" s="4" t="s">
        <v>744</v>
      </c>
      <c r="B41" s="4" t="s">
        <v>322</v>
      </c>
      <c r="C41" s="4">
        <v>2</v>
      </c>
      <c r="D41" s="4">
        <v>1</v>
      </c>
      <c r="E41" s="4">
        <v>1</v>
      </c>
      <c r="F41" s="4">
        <v>1</v>
      </c>
      <c r="G41" s="4">
        <v>1</v>
      </c>
      <c r="H41" s="4">
        <v>1</v>
      </c>
      <c r="I41" s="4">
        <v>1</v>
      </c>
      <c r="J41" s="4">
        <v>1</v>
      </c>
      <c r="K41" s="4">
        <v>1</v>
      </c>
      <c r="L41" s="4">
        <v>1</v>
      </c>
      <c r="M41" s="4">
        <v>1</v>
      </c>
      <c r="N41" s="4">
        <v>1</v>
      </c>
      <c r="O41" s="4">
        <v>1</v>
      </c>
      <c r="P41" s="4">
        <v>1</v>
      </c>
      <c r="Q41" s="4">
        <v>1</v>
      </c>
      <c r="R41" s="4">
        <v>1</v>
      </c>
      <c r="S41" s="4">
        <v>1</v>
      </c>
      <c r="T41" s="4">
        <v>1</v>
      </c>
      <c r="U41" s="4">
        <v>1</v>
      </c>
      <c r="V41" s="4">
        <v>1</v>
      </c>
      <c r="W41" s="4">
        <v>1</v>
      </c>
      <c r="X41" s="4">
        <v>1</v>
      </c>
    </row>
    <row r="42" spans="1:24" ht="15.5" x14ac:dyDescent="0.35">
      <c r="A42" s="4" t="s">
        <v>744</v>
      </c>
      <c r="B42" s="4" t="s">
        <v>323</v>
      </c>
      <c r="C42" s="4">
        <v>2</v>
      </c>
      <c r="D42" s="4">
        <v>1</v>
      </c>
      <c r="E42" s="4">
        <v>1</v>
      </c>
      <c r="F42" s="4">
        <v>1</v>
      </c>
      <c r="G42" s="4">
        <v>1</v>
      </c>
      <c r="H42" s="4">
        <v>1</v>
      </c>
      <c r="I42" s="4">
        <v>1</v>
      </c>
      <c r="J42" s="4">
        <v>1</v>
      </c>
      <c r="K42" s="4">
        <v>1</v>
      </c>
      <c r="L42" s="4">
        <v>1</v>
      </c>
      <c r="M42" s="4">
        <v>1</v>
      </c>
      <c r="N42" s="4">
        <v>1</v>
      </c>
      <c r="O42" s="4">
        <v>1</v>
      </c>
      <c r="P42" s="4">
        <v>1</v>
      </c>
      <c r="Q42" s="4">
        <v>1</v>
      </c>
      <c r="R42" s="4">
        <v>1</v>
      </c>
      <c r="S42" s="4">
        <v>1</v>
      </c>
      <c r="T42" s="4">
        <v>1</v>
      </c>
      <c r="U42" s="4">
        <v>1</v>
      </c>
      <c r="V42" s="4">
        <v>1</v>
      </c>
      <c r="W42" s="4">
        <v>1</v>
      </c>
      <c r="X42" s="4">
        <v>1</v>
      </c>
    </row>
    <row r="43" spans="1:24" ht="15.5" x14ac:dyDescent="0.35">
      <c r="A43" s="4" t="s">
        <v>744</v>
      </c>
      <c r="B43" s="4" t="s">
        <v>324</v>
      </c>
      <c r="C43" s="4">
        <v>2</v>
      </c>
      <c r="D43" s="4">
        <v>1</v>
      </c>
      <c r="E43" s="4">
        <v>1</v>
      </c>
      <c r="F43" s="4">
        <v>1</v>
      </c>
      <c r="G43" s="4">
        <v>1</v>
      </c>
      <c r="H43" s="4">
        <v>1</v>
      </c>
      <c r="I43" s="4">
        <v>1</v>
      </c>
      <c r="J43" s="4">
        <v>1</v>
      </c>
      <c r="K43" s="4">
        <v>1</v>
      </c>
      <c r="L43" s="4">
        <v>1</v>
      </c>
      <c r="M43" s="4">
        <v>1</v>
      </c>
      <c r="N43" s="4">
        <v>1</v>
      </c>
      <c r="O43" s="4">
        <v>1</v>
      </c>
      <c r="P43" s="4">
        <v>1</v>
      </c>
      <c r="Q43" s="4">
        <v>1</v>
      </c>
      <c r="R43" s="4">
        <v>1</v>
      </c>
      <c r="S43" s="4">
        <v>1</v>
      </c>
      <c r="T43" s="4">
        <v>1</v>
      </c>
      <c r="U43" s="4">
        <v>1</v>
      </c>
      <c r="V43" s="4">
        <v>1</v>
      </c>
      <c r="W43" s="4">
        <v>1</v>
      </c>
      <c r="X43" s="4">
        <v>1</v>
      </c>
    </row>
    <row r="44" spans="1:24" ht="15.5" x14ac:dyDescent="0.35">
      <c r="A44" s="4" t="s">
        <v>744</v>
      </c>
      <c r="B44" s="4" t="s">
        <v>325</v>
      </c>
      <c r="C44" s="4">
        <v>2</v>
      </c>
      <c r="D44" s="4">
        <v>1</v>
      </c>
      <c r="E44" s="4">
        <v>1</v>
      </c>
      <c r="F44" s="4">
        <v>1</v>
      </c>
      <c r="G44" s="4">
        <v>1</v>
      </c>
      <c r="H44" s="4">
        <v>1</v>
      </c>
      <c r="I44" s="4">
        <v>1</v>
      </c>
      <c r="J44" s="4">
        <v>1</v>
      </c>
      <c r="K44" s="4">
        <v>1</v>
      </c>
      <c r="L44" s="4">
        <v>1</v>
      </c>
      <c r="M44" s="4">
        <v>1</v>
      </c>
      <c r="N44" s="4">
        <v>1</v>
      </c>
      <c r="O44" s="4">
        <v>1</v>
      </c>
      <c r="P44" s="4">
        <v>1</v>
      </c>
      <c r="Q44" s="4">
        <v>1</v>
      </c>
      <c r="R44" s="4">
        <v>1</v>
      </c>
      <c r="S44" s="4">
        <v>1</v>
      </c>
      <c r="T44" s="4">
        <v>1</v>
      </c>
      <c r="U44" s="4">
        <v>1</v>
      </c>
      <c r="V44" s="4">
        <v>1</v>
      </c>
      <c r="W44" s="4">
        <v>1</v>
      </c>
      <c r="X44" s="4">
        <v>1</v>
      </c>
    </row>
    <row r="45" spans="1:24" ht="15.5" x14ac:dyDescent="0.35">
      <c r="A45" s="4" t="s">
        <v>744</v>
      </c>
      <c r="B45" s="4" t="s">
        <v>326</v>
      </c>
      <c r="C45" s="4">
        <v>2</v>
      </c>
      <c r="D45" s="4">
        <v>1</v>
      </c>
      <c r="E45" s="4">
        <v>1</v>
      </c>
      <c r="F45" s="4">
        <v>1</v>
      </c>
      <c r="G45" s="4">
        <v>1</v>
      </c>
      <c r="H45" s="4">
        <v>1</v>
      </c>
      <c r="I45" s="4">
        <v>1</v>
      </c>
      <c r="J45" s="4">
        <v>1</v>
      </c>
      <c r="K45" s="4">
        <v>1</v>
      </c>
      <c r="L45" s="4">
        <v>1</v>
      </c>
      <c r="M45" s="4">
        <v>1</v>
      </c>
      <c r="N45" s="4">
        <v>1</v>
      </c>
      <c r="O45" s="4">
        <v>1</v>
      </c>
      <c r="P45" s="4">
        <v>1</v>
      </c>
      <c r="Q45" s="4">
        <v>1</v>
      </c>
      <c r="R45" s="4">
        <v>1</v>
      </c>
      <c r="S45" s="4">
        <v>1</v>
      </c>
      <c r="T45" s="4">
        <v>1</v>
      </c>
      <c r="U45" s="4">
        <v>1</v>
      </c>
      <c r="V45" s="4">
        <v>1</v>
      </c>
      <c r="W45" s="4">
        <v>1</v>
      </c>
      <c r="X45" s="4">
        <v>1</v>
      </c>
    </row>
    <row r="46" spans="1:24" ht="15.5" x14ac:dyDescent="0.35">
      <c r="A46" s="4" t="s">
        <v>744</v>
      </c>
      <c r="B46" s="4" t="s">
        <v>327</v>
      </c>
      <c r="C46" s="4">
        <v>2</v>
      </c>
      <c r="D46" s="4">
        <v>1</v>
      </c>
      <c r="E46" s="4">
        <v>0.96160599606597186</v>
      </c>
      <c r="F46" s="4">
        <v>0.94334071675657871</v>
      </c>
      <c r="G46" s="4">
        <v>0.9572133259282557</v>
      </c>
      <c r="H46" s="4">
        <v>0.9599588564578686</v>
      </c>
      <c r="I46" s="4">
        <v>0.97623847050744439</v>
      </c>
      <c r="J46" s="4">
        <v>0.9599169909940396</v>
      </c>
      <c r="K46" s="4">
        <v>0.95399259900958244</v>
      </c>
      <c r="L46" s="4">
        <v>0.97387407997408904</v>
      </c>
      <c r="M46" s="4">
        <v>0.96277485206334068</v>
      </c>
      <c r="N46" s="4">
        <v>0.96790802633336348</v>
      </c>
      <c r="O46" s="4">
        <v>0.95030717621537464</v>
      </c>
      <c r="P46" s="4">
        <v>0.9749094952901145</v>
      </c>
      <c r="Q46" s="4">
        <v>0.99903412329302099</v>
      </c>
      <c r="R46" s="4">
        <v>0.95303298533491199</v>
      </c>
      <c r="S46" s="4">
        <v>0.96439644369068744</v>
      </c>
      <c r="T46" s="4">
        <v>0.94972972144746348</v>
      </c>
      <c r="U46" s="4">
        <v>0.95938259790205638</v>
      </c>
      <c r="V46" s="4">
        <v>0.97580296230398711</v>
      </c>
      <c r="W46" s="4">
        <v>0.95624914735552091</v>
      </c>
      <c r="X46" s="4">
        <v>0.94790015420146856</v>
      </c>
    </row>
    <row r="47" spans="1:24" ht="15.5" x14ac:dyDescent="0.35">
      <c r="A47" s="4" t="s">
        <v>744</v>
      </c>
      <c r="B47" s="4" t="s">
        <v>328</v>
      </c>
      <c r="C47" s="4">
        <v>2</v>
      </c>
      <c r="D47" s="4">
        <v>1</v>
      </c>
      <c r="E47" s="4">
        <v>0.92321199213194383</v>
      </c>
      <c r="F47" s="4">
        <v>0.88668143351315742</v>
      </c>
      <c r="G47" s="4">
        <v>0.9144266518565114</v>
      </c>
      <c r="H47" s="4">
        <v>0.91991771291573721</v>
      </c>
      <c r="I47" s="4">
        <v>0.95247694101488867</v>
      </c>
      <c r="J47" s="4">
        <v>0.9198339819880792</v>
      </c>
      <c r="K47" s="4">
        <v>0.907985198019165</v>
      </c>
      <c r="L47" s="4">
        <v>0.94774815994817807</v>
      </c>
      <c r="M47" s="4">
        <v>0.92554970412668147</v>
      </c>
      <c r="N47" s="4">
        <v>0.93581605266672696</v>
      </c>
      <c r="O47" s="4">
        <v>0.90061435243074928</v>
      </c>
      <c r="P47" s="4">
        <v>0.94981899058022901</v>
      </c>
      <c r="Q47" s="4">
        <v>0.99806824658604198</v>
      </c>
      <c r="R47" s="4">
        <v>0.90606597066982386</v>
      </c>
      <c r="S47" s="4">
        <v>0.92879288738137478</v>
      </c>
      <c r="T47" s="4">
        <v>0.89945944289492696</v>
      </c>
      <c r="U47" s="4">
        <v>0.91876519580411287</v>
      </c>
      <c r="V47" s="4">
        <v>0.95160592460797411</v>
      </c>
      <c r="W47" s="4">
        <v>0.91249829471104194</v>
      </c>
      <c r="X47" s="4">
        <v>0.89580030840293723</v>
      </c>
    </row>
    <row r="48" spans="1:24" ht="15.5" x14ac:dyDescent="0.35">
      <c r="A48" s="4" t="s">
        <v>744</v>
      </c>
      <c r="B48" s="4" t="s">
        <v>329</v>
      </c>
      <c r="C48" s="4">
        <v>2</v>
      </c>
      <c r="D48" s="4">
        <v>1</v>
      </c>
      <c r="E48" s="4">
        <v>0.88481798819791568</v>
      </c>
      <c r="F48" s="4">
        <v>0.83002215026973603</v>
      </c>
      <c r="G48" s="4">
        <v>0.87163997778476698</v>
      </c>
      <c r="H48" s="4">
        <v>0.87987656937360592</v>
      </c>
      <c r="I48" s="4">
        <v>0.92871541152233306</v>
      </c>
      <c r="J48" s="4">
        <v>0.8797509729821188</v>
      </c>
      <c r="K48" s="4">
        <v>0.86197779702874744</v>
      </c>
      <c r="L48" s="4">
        <v>0.92162223992226711</v>
      </c>
      <c r="M48" s="4">
        <v>0.88832455619002215</v>
      </c>
      <c r="N48" s="4">
        <v>0.90372407900009055</v>
      </c>
      <c r="O48" s="4">
        <v>0.8509215286461238</v>
      </c>
      <c r="P48" s="4">
        <v>0.92472848587034351</v>
      </c>
      <c r="Q48" s="4">
        <v>0.99710236987906298</v>
      </c>
      <c r="R48" s="4">
        <v>0.85909895600473585</v>
      </c>
      <c r="S48" s="4">
        <v>0.89318933107206222</v>
      </c>
      <c r="T48" s="4">
        <v>0.84918916434239033</v>
      </c>
      <c r="U48" s="4">
        <v>0.87814779370616924</v>
      </c>
      <c r="V48" s="4">
        <v>0.92740888691196122</v>
      </c>
      <c r="W48" s="4">
        <v>0.86874744206656285</v>
      </c>
      <c r="X48" s="4">
        <v>0.84370046260440579</v>
      </c>
    </row>
    <row r="49" spans="1:24" ht="15.5" x14ac:dyDescent="0.35">
      <c r="A49" s="4" t="s">
        <v>744</v>
      </c>
      <c r="B49" s="4" t="s">
        <v>330</v>
      </c>
      <c r="C49" s="4">
        <v>2</v>
      </c>
      <c r="D49" s="4">
        <v>1</v>
      </c>
      <c r="E49" s="4">
        <v>0.84642398426388765</v>
      </c>
      <c r="F49" s="4">
        <v>0.77336286702631485</v>
      </c>
      <c r="G49" s="4">
        <v>0.82885330371302268</v>
      </c>
      <c r="H49" s="4">
        <v>0.83983542583147452</v>
      </c>
      <c r="I49" s="4">
        <v>0.90495388202977745</v>
      </c>
      <c r="J49" s="4">
        <v>0.83966796397615839</v>
      </c>
      <c r="K49" s="4">
        <v>0.81597039603832999</v>
      </c>
      <c r="L49" s="4">
        <v>0.89549631989635614</v>
      </c>
      <c r="M49" s="4">
        <v>0.85109940825336294</v>
      </c>
      <c r="N49" s="4">
        <v>0.87163210533345403</v>
      </c>
      <c r="O49" s="4">
        <v>0.80122870486149844</v>
      </c>
      <c r="P49" s="4">
        <v>0.89963798116045812</v>
      </c>
      <c r="Q49" s="4">
        <v>0.99613649317208386</v>
      </c>
      <c r="R49" s="4">
        <v>0.81213194133964772</v>
      </c>
      <c r="S49" s="4">
        <v>0.85758577476274966</v>
      </c>
      <c r="T49" s="4">
        <v>0.79891888578985382</v>
      </c>
      <c r="U49" s="4">
        <v>0.83753039160822573</v>
      </c>
      <c r="V49" s="4">
        <v>0.90321184921594821</v>
      </c>
      <c r="W49" s="4">
        <v>0.82499658942208376</v>
      </c>
      <c r="X49" s="4">
        <v>0.79160061680587446</v>
      </c>
    </row>
    <row r="50" spans="1:24" ht="15.5" x14ac:dyDescent="0.35">
      <c r="A50" s="4" t="s">
        <v>744</v>
      </c>
      <c r="B50" s="4" t="s">
        <v>331</v>
      </c>
      <c r="C50" s="4">
        <v>2</v>
      </c>
      <c r="D50" s="4">
        <v>1</v>
      </c>
      <c r="E50" s="4">
        <v>0.80802998032985951</v>
      </c>
      <c r="F50" s="4">
        <v>0.71670358378289345</v>
      </c>
      <c r="G50" s="4">
        <v>0.78606662964127838</v>
      </c>
      <c r="H50" s="4">
        <v>0.79979428228934313</v>
      </c>
      <c r="I50" s="4">
        <v>0.88119235253722172</v>
      </c>
      <c r="J50" s="4">
        <v>0.79958495497019788</v>
      </c>
      <c r="K50" s="4">
        <v>0.76996299504791244</v>
      </c>
      <c r="L50" s="4">
        <v>0.86937039987044518</v>
      </c>
      <c r="M50" s="4">
        <v>0.81387426031670362</v>
      </c>
      <c r="N50" s="4">
        <v>0.83954013166681751</v>
      </c>
      <c r="O50" s="4">
        <v>0.75153588107687308</v>
      </c>
      <c r="P50" s="4">
        <v>0.87454747645057263</v>
      </c>
      <c r="Q50" s="4">
        <v>0.99517061646510485</v>
      </c>
      <c r="R50" s="4">
        <v>0.76516492667455971</v>
      </c>
      <c r="S50" s="4">
        <v>0.82198221845343711</v>
      </c>
      <c r="T50" s="4">
        <v>0.7486486072373173</v>
      </c>
      <c r="U50" s="4">
        <v>0.79691298951028211</v>
      </c>
      <c r="V50" s="4">
        <v>0.87901481151993532</v>
      </c>
      <c r="W50" s="4">
        <v>0.78124573677760467</v>
      </c>
      <c r="X50" s="4">
        <v>0.73950077100734302</v>
      </c>
    </row>
    <row r="51" spans="1:24" ht="15.5" x14ac:dyDescent="0.35">
      <c r="A51" s="4" t="s">
        <v>744</v>
      </c>
      <c r="B51" s="4" t="s">
        <v>332</v>
      </c>
      <c r="C51" s="4">
        <v>2</v>
      </c>
      <c r="D51" s="4">
        <v>1</v>
      </c>
      <c r="E51" s="4">
        <v>0.76963597639583137</v>
      </c>
      <c r="F51" s="4">
        <v>0.66004430053947216</v>
      </c>
      <c r="G51" s="4">
        <v>0.74327995556953408</v>
      </c>
      <c r="H51" s="4">
        <v>0.75975313874721173</v>
      </c>
      <c r="I51" s="4">
        <v>0.85743082304466611</v>
      </c>
      <c r="J51" s="4">
        <v>0.75950194596423748</v>
      </c>
      <c r="K51" s="4">
        <v>0.72395559405749488</v>
      </c>
      <c r="L51" s="4">
        <v>0.84324447984453421</v>
      </c>
      <c r="M51" s="4">
        <v>0.7766491123800443</v>
      </c>
      <c r="N51" s="4">
        <v>0.8074481580001811</v>
      </c>
      <c r="O51" s="4">
        <v>0.70184305729224772</v>
      </c>
      <c r="P51" s="4">
        <v>0.84945697174068713</v>
      </c>
      <c r="Q51" s="4">
        <v>0.99420473975812584</v>
      </c>
      <c r="R51" s="4">
        <v>0.7181979120094717</v>
      </c>
      <c r="S51" s="4">
        <v>0.78637866214412444</v>
      </c>
      <c r="T51" s="4">
        <v>0.69837832868478078</v>
      </c>
      <c r="U51" s="4">
        <v>0.75629558741233849</v>
      </c>
      <c r="V51" s="4">
        <v>0.85481777382392232</v>
      </c>
      <c r="W51" s="4">
        <v>0.73749488413312569</v>
      </c>
      <c r="X51" s="4">
        <v>0.68740092520881158</v>
      </c>
    </row>
    <row r="52" spans="1:24" ht="15.5" x14ac:dyDescent="0.35">
      <c r="A52" s="4" t="s">
        <v>744</v>
      </c>
      <c r="B52" s="4" t="s">
        <v>333</v>
      </c>
      <c r="C52" s="4">
        <v>2</v>
      </c>
      <c r="D52" s="4">
        <v>1</v>
      </c>
      <c r="E52" s="4">
        <v>0.73124197246180334</v>
      </c>
      <c r="F52" s="4">
        <v>0.60338501729605087</v>
      </c>
      <c r="G52" s="4">
        <v>0.70049328149778978</v>
      </c>
      <c r="H52" s="4">
        <v>0.71971199520508033</v>
      </c>
      <c r="I52" s="4">
        <v>0.83366929355211039</v>
      </c>
      <c r="J52" s="4">
        <v>0.71941893695827708</v>
      </c>
      <c r="K52" s="4">
        <v>0.67794819306707743</v>
      </c>
      <c r="L52" s="4">
        <v>0.81711855981862325</v>
      </c>
      <c r="M52" s="4">
        <v>0.7394239644433851</v>
      </c>
      <c r="N52" s="4">
        <v>0.77535618433354458</v>
      </c>
      <c r="O52" s="4">
        <v>0.65215023350762236</v>
      </c>
      <c r="P52" s="4">
        <v>0.82436646703080163</v>
      </c>
      <c r="Q52" s="4">
        <v>0.99323886305114684</v>
      </c>
      <c r="R52" s="4">
        <v>0.67123089734438368</v>
      </c>
      <c r="S52" s="4">
        <v>0.75077510583481188</v>
      </c>
      <c r="T52" s="4">
        <v>0.64810805013224426</v>
      </c>
      <c r="U52" s="4">
        <v>0.71567818531439498</v>
      </c>
      <c r="V52" s="4">
        <v>0.83062073612790943</v>
      </c>
      <c r="W52" s="4">
        <v>0.69374403148864661</v>
      </c>
      <c r="X52" s="4">
        <v>0.63530107941028024</v>
      </c>
    </row>
    <row r="53" spans="1:24" ht="15.5" x14ac:dyDescent="0.35">
      <c r="A53" s="4" t="s">
        <v>744</v>
      </c>
      <c r="B53" s="4" t="s">
        <v>334</v>
      </c>
      <c r="C53" s="4">
        <v>2</v>
      </c>
      <c r="D53" s="4">
        <v>1</v>
      </c>
      <c r="E53" s="4">
        <v>0.69284796852777519</v>
      </c>
      <c r="F53" s="4">
        <v>0.54672573405262959</v>
      </c>
      <c r="G53" s="4">
        <v>0.65770660742604536</v>
      </c>
      <c r="H53" s="4">
        <v>0.67967085166294905</v>
      </c>
      <c r="I53" s="4">
        <v>0.80990776405955478</v>
      </c>
      <c r="J53" s="4">
        <v>0.67933592795231668</v>
      </c>
      <c r="K53" s="4">
        <v>0.63194079207665999</v>
      </c>
      <c r="L53" s="4">
        <v>0.79099263979271228</v>
      </c>
      <c r="M53" s="4">
        <v>0.70219881650672589</v>
      </c>
      <c r="N53" s="4">
        <v>0.74326421066690807</v>
      </c>
      <c r="O53" s="4">
        <v>0.60245740972299688</v>
      </c>
      <c r="P53" s="4">
        <v>0.79927596232091624</v>
      </c>
      <c r="Q53" s="4">
        <v>0.99227298634416783</v>
      </c>
      <c r="R53" s="4">
        <v>0.62426388267929556</v>
      </c>
      <c r="S53" s="4">
        <v>0.71517154952549933</v>
      </c>
      <c r="T53" s="4">
        <v>0.59783777157970763</v>
      </c>
      <c r="U53" s="4">
        <v>0.67506078321645147</v>
      </c>
      <c r="V53" s="4">
        <v>0.80642369843189643</v>
      </c>
      <c r="W53" s="4">
        <v>0.64999317884416752</v>
      </c>
      <c r="X53" s="4">
        <v>0.5832012336117488</v>
      </c>
    </row>
    <row r="54" spans="1:24" ht="15.5" x14ac:dyDescent="0.35">
      <c r="A54" s="4" t="s">
        <v>744</v>
      </c>
      <c r="B54" s="4" t="s">
        <v>335</v>
      </c>
      <c r="C54" s="4">
        <v>2</v>
      </c>
      <c r="D54" s="4">
        <v>1</v>
      </c>
      <c r="E54" s="4">
        <v>0.65445396459374705</v>
      </c>
      <c r="F54" s="4">
        <v>0.4900664508092083</v>
      </c>
      <c r="G54" s="4">
        <v>0.61491993335430117</v>
      </c>
      <c r="H54" s="4">
        <v>0.63962970812081754</v>
      </c>
      <c r="I54" s="4">
        <v>0.78614623456699917</v>
      </c>
      <c r="J54" s="4">
        <v>0.63925291894635627</v>
      </c>
      <c r="K54" s="4">
        <v>0.58593339108624243</v>
      </c>
      <c r="L54" s="4">
        <v>0.76486671976680132</v>
      </c>
      <c r="M54" s="4">
        <v>0.66497366857006657</v>
      </c>
      <c r="N54" s="4">
        <v>0.71117223700027155</v>
      </c>
      <c r="O54" s="4">
        <v>0.55276458593837163</v>
      </c>
      <c r="P54" s="4">
        <v>0.77418545761103075</v>
      </c>
      <c r="Q54" s="4">
        <v>0.99130710963718882</v>
      </c>
      <c r="R54" s="4">
        <v>0.57729686801420743</v>
      </c>
      <c r="S54" s="4">
        <v>0.67956799321618666</v>
      </c>
      <c r="T54" s="4">
        <v>0.54756749302717123</v>
      </c>
      <c r="U54" s="4">
        <v>0.63444338111850784</v>
      </c>
      <c r="V54" s="4">
        <v>0.78222666073588354</v>
      </c>
      <c r="W54" s="4">
        <v>0.60624232619968854</v>
      </c>
      <c r="X54" s="4">
        <v>0.53110138781321736</v>
      </c>
    </row>
    <row r="55" spans="1:24" ht="15.5" x14ac:dyDescent="0.35">
      <c r="A55" s="4" t="s">
        <v>744</v>
      </c>
      <c r="B55" s="4" t="s">
        <v>336</v>
      </c>
      <c r="C55" s="4">
        <v>2</v>
      </c>
      <c r="D55" s="4">
        <v>1</v>
      </c>
      <c r="E55" s="4">
        <v>0.61605996065971902</v>
      </c>
      <c r="F55" s="4">
        <v>0.43340716756578701</v>
      </c>
      <c r="G55" s="4">
        <v>0.57213325928255676</v>
      </c>
      <c r="H55" s="4">
        <v>0.59958856457868626</v>
      </c>
      <c r="I55" s="4">
        <v>0.76238470507444345</v>
      </c>
      <c r="J55" s="4">
        <v>0.59916990994039587</v>
      </c>
      <c r="K55" s="4">
        <v>0.53992599009582487</v>
      </c>
      <c r="L55" s="4">
        <v>0.73874079974089035</v>
      </c>
      <c r="M55" s="4">
        <v>0.62774852063340725</v>
      </c>
      <c r="N55" s="4">
        <v>0.67908026333363503</v>
      </c>
      <c r="O55" s="4">
        <v>0.50307176215374616</v>
      </c>
      <c r="P55" s="4">
        <v>0.74909495290114525</v>
      </c>
      <c r="Q55" s="4">
        <v>0.99034123293020981</v>
      </c>
      <c r="R55" s="4">
        <v>0.53032985334911942</v>
      </c>
      <c r="S55" s="4">
        <v>0.6439644369068741</v>
      </c>
      <c r="T55" s="4">
        <v>0.4972972144746346</v>
      </c>
      <c r="U55" s="4">
        <v>0.59382597902056422</v>
      </c>
      <c r="V55" s="4">
        <v>0.75802962303987054</v>
      </c>
      <c r="W55" s="4">
        <v>0.56249147355520945</v>
      </c>
      <c r="X55" s="4">
        <v>0.47900154201468603</v>
      </c>
    </row>
    <row r="56" spans="1:24" ht="15.5" x14ac:dyDescent="0.35">
      <c r="A56" s="4" t="s">
        <v>744</v>
      </c>
      <c r="B56" s="4" t="s">
        <v>337</v>
      </c>
      <c r="C56" s="4">
        <v>2</v>
      </c>
      <c r="D56" s="4">
        <v>1</v>
      </c>
      <c r="E56" s="4">
        <v>0.57766595672569088</v>
      </c>
      <c r="F56" s="4">
        <v>0.37674788432236572</v>
      </c>
      <c r="G56" s="4">
        <v>0.52934658521081246</v>
      </c>
      <c r="H56" s="4">
        <v>0.55954742103655486</v>
      </c>
      <c r="I56" s="4">
        <v>0.73862317558188784</v>
      </c>
      <c r="J56" s="4">
        <v>0.55908690093443547</v>
      </c>
      <c r="K56" s="4">
        <v>0.49391858910540742</v>
      </c>
      <c r="L56" s="4">
        <v>0.71261487971497939</v>
      </c>
      <c r="M56" s="4">
        <v>0.59052337269674804</v>
      </c>
      <c r="N56" s="4">
        <v>0.64698828966699862</v>
      </c>
      <c r="O56" s="4">
        <v>0.4533789383691208</v>
      </c>
      <c r="P56" s="4">
        <v>0.72400444819125975</v>
      </c>
      <c r="Q56" s="4">
        <v>0.98937535622323081</v>
      </c>
      <c r="R56" s="4">
        <v>0.4833628386840314</v>
      </c>
      <c r="S56" s="4">
        <v>0.60836088059756155</v>
      </c>
      <c r="T56" s="4">
        <v>0.44702693592209808</v>
      </c>
      <c r="U56" s="4">
        <v>0.55320857692262071</v>
      </c>
      <c r="V56" s="4">
        <v>0.73383258534385765</v>
      </c>
      <c r="W56" s="4">
        <v>0.51874062091073037</v>
      </c>
      <c r="X56" s="4">
        <v>0.42690169621615459</v>
      </c>
    </row>
    <row r="57" spans="1:24" ht="15.5" x14ac:dyDescent="0.35">
      <c r="A57" s="4" t="s">
        <v>744</v>
      </c>
      <c r="B57" s="4" t="s">
        <v>338</v>
      </c>
      <c r="C57" s="4">
        <v>2</v>
      </c>
      <c r="D57" s="4">
        <v>1</v>
      </c>
      <c r="E57" s="4">
        <v>0.53927195279166273</v>
      </c>
      <c r="F57" s="4">
        <v>0.32008860107894432</v>
      </c>
      <c r="G57" s="4">
        <v>0.48655991113906816</v>
      </c>
      <c r="H57" s="4">
        <v>0.51950627749442346</v>
      </c>
      <c r="I57" s="4">
        <v>0.71486164608933223</v>
      </c>
      <c r="J57" s="4">
        <v>0.51900389192847496</v>
      </c>
      <c r="K57" s="4">
        <v>0.44791118811498987</v>
      </c>
      <c r="L57" s="4">
        <v>0.68648895968906853</v>
      </c>
      <c r="M57" s="4">
        <v>0.55329822476008872</v>
      </c>
      <c r="N57" s="4">
        <v>0.6148963160003621</v>
      </c>
      <c r="O57" s="4">
        <v>0.40368611458449544</v>
      </c>
      <c r="P57" s="4">
        <v>0.69891394348137426</v>
      </c>
      <c r="Q57" s="4">
        <v>0.98840947951625169</v>
      </c>
      <c r="R57" s="4">
        <v>0.43639582401894339</v>
      </c>
      <c r="S57" s="4">
        <v>0.57275732428824888</v>
      </c>
      <c r="T57" s="4">
        <v>0.39675665736956156</v>
      </c>
      <c r="U57" s="4">
        <v>0.51259117482467709</v>
      </c>
      <c r="V57" s="4">
        <v>0.70963554764784464</v>
      </c>
      <c r="W57" s="4">
        <v>0.47498976826625139</v>
      </c>
      <c r="X57" s="4">
        <v>0.37480185041762315</v>
      </c>
    </row>
    <row r="58" spans="1:24" ht="15.5" x14ac:dyDescent="0.35">
      <c r="A58" s="4" t="s">
        <v>744</v>
      </c>
      <c r="B58" s="4" t="s">
        <v>339</v>
      </c>
      <c r="C58" s="4">
        <v>2</v>
      </c>
      <c r="D58" s="4">
        <v>1</v>
      </c>
      <c r="E58" s="4">
        <v>0.5008779488576347</v>
      </c>
      <c r="F58" s="4">
        <v>0.26342931783552304</v>
      </c>
      <c r="G58" s="4">
        <v>0.44377323706732386</v>
      </c>
      <c r="H58" s="4">
        <v>0.47946513395229207</v>
      </c>
      <c r="I58" s="4">
        <v>0.6911001165967765</v>
      </c>
      <c r="J58" s="4">
        <v>0.47892088292251456</v>
      </c>
      <c r="K58" s="4">
        <v>0.40190378712457242</v>
      </c>
      <c r="L58" s="4">
        <v>0.66036303966315757</v>
      </c>
      <c r="M58" s="4">
        <v>0.5160730768234294</v>
      </c>
      <c r="N58" s="4">
        <v>0.58280434233372558</v>
      </c>
      <c r="O58" s="4">
        <v>0.35399329079987008</v>
      </c>
      <c r="P58" s="4">
        <v>0.67382343877148876</v>
      </c>
      <c r="Q58" s="4">
        <v>0.98744360280927268</v>
      </c>
      <c r="R58" s="4">
        <v>0.38942880935385527</v>
      </c>
      <c r="S58" s="4">
        <v>0.53715376797893633</v>
      </c>
      <c r="T58" s="4">
        <v>0.34648637881702504</v>
      </c>
      <c r="U58" s="4">
        <v>0.47197377272673358</v>
      </c>
      <c r="V58" s="4">
        <v>0.68543850995183175</v>
      </c>
      <c r="W58" s="4">
        <v>0.4312389156217723</v>
      </c>
      <c r="X58" s="4">
        <v>0.32270200461909182</v>
      </c>
    </row>
    <row r="59" spans="1:24" ht="15.5" x14ac:dyDescent="0.35">
      <c r="A59" s="4" t="s">
        <v>744</v>
      </c>
      <c r="B59" s="4" t="s">
        <v>340</v>
      </c>
      <c r="C59" s="4">
        <v>2</v>
      </c>
      <c r="D59" s="4">
        <v>1</v>
      </c>
      <c r="E59" s="4">
        <v>0.46248394492360656</v>
      </c>
      <c r="F59" s="4">
        <v>0.20677003459210175</v>
      </c>
      <c r="G59" s="4">
        <v>0.40098656299557944</v>
      </c>
      <c r="H59" s="4">
        <v>0.43942399041016078</v>
      </c>
      <c r="I59" s="4">
        <v>0.66733858710422089</v>
      </c>
      <c r="J59" s="4">
        <v>0.43883787391655416</v>
      </c>
      <c r="K59" s="4">
        <v>0.35589638613415486</v>
      </c>
      <c r="L59" s="4">
        <v>0.6342371196372466</v>
      </c>
      <c r="M59" s="4">
        <v>0.47884792888677019</v>
      </c>
      <c r="N59" s="4">
        <v>0.55071236866708917</v>
      </c>
      <c r="O59" s="4">
        <v>0.3043004670152446</v>
      </c>
      <c r="P59" s="4">
        <v>0.64873293406160326</v>
      </c>
      <c r="Q59" s="4">
        <v>0.98647772610229367</v>
      </c>
      <c r="R59" s="4">
        <v>0.34246179468876725</v>
      </c>
      <c r="S59" s="4">
        <v>0.50155021166962377</v>
      </c>
      <c r="T59" s="4">
        <v>0.29621610026448841</v>
      </c>
      <c r="U59" s="4">
        <v>0.43135637062878995</v>
      </c>
      <c r="V59" s="4">
        <v>0.66124147225581886</v>
      </c>
      <c r="W59" s="4">
        <v>0.38748806297729321</v>
      </c>
      <c r="X59" s="4">
        <v>0.27060215882056038</v>
      </c>
    </row>
    <row r="60" spans="1:24" ht="15.5" x14ac:dyDescent="0.35">
      <c r="A60" s="4" t="s">
        <v>744</v>
      </c>
      <c r="B60" s="4" t="s">
        <v>341</v>
      </c>
      <c r="C60" s="4">
        <v>2</v>
      </c>
      <c r="D60" s="4">
        <v>1</v>
      </c>
      <c r="E60" s="4">
        <v>0.42408994098957853</v>
      </c>
      <c r="F60" s="4">
        <v>0.15011075134868043</v>
      </c>
      <c r="G60" s="4">
        <v>0.35819988892383514</v>
      </c>
      <c r="H60" s="4">
        <v>0.39938284686802938</v>
      </c>
      <c r="I60" s="4">
        <v>0.64357705761166528</v>
      </c>
      <c r="J60" s="4">
        <v>0.39875486491059375</v>
      </c>
      <c r="K60" s="4">
        <v>0.30988898514373747</v>
      </c>
      <c r="L60" s="4">
        <v>0.60811119961133564</v>
      </c>
      <c r="M60" s="4">
        <v>0.44162278095011098</v>
      </c>
      <c r="N60" s="4">
        <v>0.51862039500045265</v>
      </c>
      <c r="O60" s="4">
        <v>0.2546076432306193</v>
      </c>
      <c r="P60" s="4">
        <v>0.62364242935171788</v>
      </c>
      <c r="Q60" s="4">
        <v>0.98551184939531467</v>
      </c>
      <c r="R60" s="4">
        <v>0.29549478002367918</v>
      </c>
      <c r="S60" s="4">
        <v>0.46594665536031116</v>
      </c>
      <c r="T60" s="4">
        <v>0.24594582171195187</v>
      </c>
      <c r="U60" s="4">
        <v>0.39073896853084639</v>
      </c>
      <c r="V60" s="4">
        <v>0.63704443455980586</v>
      </c>
      <c r="W60" s="4">
        <v>0.34373721033281424</v>
      </c>
      <c r="X60" s="4">
        <v>0.21850231302202905</v>
      </c>
    </row>
    <row r="61" spans="1:24" ht="15.5" x14ac:dyDescent="0.35">
      <c r="A61" s="4" t="s">
        <v>744</v>
      </c>
      <c r="B61" s="4" t="s">
        <v>342</v>
      </c>
      <c r="C61" s="4">
        <v>2</v>
      </c>
      <c r="D61" s="4">
        <v>1</v>
      </c>
      <c r="E61" s="4">
        <v>0.42408994098957853</v>
      </c>
      <c r="F61" s="4">
        <v>0.15011075134868043</v>
      </c>
      <c r="G61" s="4">
        <v>0.35819988892383514</v>
      </c>
      <c r="H61" s="4">
        <v>0.39938284686802938</v>
      </c>
      <c r="I61" s="4">
        <v>0.64357705761166528</v>
      </c>
      <c r="J61" s="4">
        <v>0.39875486491059375</v>
      </c>
      <c r="K61" s="4">
        <v>0.30988898514373747</v>
      </c>
      <c r="L61" s="4">
        <v>0.60811119961133564</v>
      </c>
      <c r="M61" s="4">
        <v>0.44162278095011098</v>
      </c>
      <c r="N61" s="4">
        <v>0.51862039500045265</v>
      </c>
      <c r="O61" s="4">
        <v>0.2546076432306193</v>
      </c>
      <c r="P61" s="4">
        <v>0.62364242935171788</v>
      </c>
      <c r="Q61" s="4">
        <v>0.98551184939531467</v>
      </c>
      <c r="R61" s="4">
        <v>0.29549478002367918</v>
      </c>
      <c r="S61" s="4">
        <v>0.46594665536031116</v>
      </c>
      <c r="T61" s="4">
        <v>0.24594582171195187</v>
      </c>
      <c r="U61" s="4">
        <v>0.39073896853084639</v>
      </c>
      <c r="V61" s="4">
        <v>0.63704443455980586</v>
      </c>
      <c r="W61" s="4">
        <v>0.34373721033281424</v>
      </c>
      <c r="X61" s="4">
        <v>0.21850231302202905</v>
      </c>
    </row>
    <row r="62" spans="1:24" ht="15.5" x14ac:dyDescent="0.35">
      <c r="A62" s="4" t="s">
        <v>744</v>
      </c>
      <c r="B62" s="4" t="s">
        <v>343</v>
      </c>
      <c r="C62" s="4">
        <v>2</v>
      </c>
      <c r="D62" s="4">
        <v>1</v>
      </c>
      <c r="E62" s="4">
        <v>0.42408994098957853</v>
      </c>
      <c r="F62" s="4">
        <v>0.15011075134868043</v>
      </c>
      <c r="G62" s="4">
        <v>0.35819988892383514</v>
      </c>
      <c r="H62" s="4">
        <v>0.39938284686802938</v>
      </c>
      <c r="I62" s="4">
        <v>0.64357705761166528</v>
      </c>
      <c r="J62" s="4">
        <v>0.39875486491059375</v>
      </c>
      <c r="K62" s="4">
        <v>0.30988898514373747</v>
      </c>
      <c r="L62" s="4">
        <v>0.60811119961133564</v>
      </c>
      <c r="M62" s="4">
        <v>0.44162278095011098</v>
      </c>
      <c r="N62" s="4">
        <v>0.51862039500045265</v>
      </c>
      <c r="O62" s="4">
        <v>0.2546076432306193</v>
      </c>
      <c r="P62" s="4">
        <v>0.62364242935171788</v>
      </c>
      <c r="Q62" s="4">
        <v>0.98551184939531467</v>
      </c>
      <c r="R62" s="4">
        <v>0.29549478002367918</v>
      </c>
      <c r="S62" s="4">
        <v>0.46594665536031116</v>
      </c>
      <c r="T62" s="4">
        <v>0.24594582171195187</v>
      </c>
      <c r="U62" s="4">
        <v>0.39073896853084639</v>
      </c>
      <c r="V62" s="4">
        <v>0.63704443455980586</v>
      </c>
      <c r="W62" s="4">
        <v>0.34373721033281424</v>
      </c>
      <c r="X62" s="4">
        <v>0.21850231302202905</v>
      </c>
    </row>
    <row r="63" spans="1:24" ht="15.5" x14ac:dyDescent="0.35">
      <c r="A63" s="4" t="s">
        <v>744</v>
      </c>
      <c r="B63" s="4" t="s">
        <v>344</v>
      </c>
      <c r="C63" s="4">
        <v>2</v>
      </c>
      <c r="D63" s="4">
        <v>1</v>
      </c>
      <c r="E63" s="4">
        <v>0.42408994098957853</v>
      </c>
      <c r="F63" s="4">
        <v>0.15011075134868043</v>
      </c>
      <c r="G63" s="4">
        <v>0.35819988892383514</v>
      </c>
      <c r="H63" s="4">
        <v>0.39938284686802938</v>
      </c>
      <c r="I63" s="4">
        <v>0.64357705761166528</v>
      </c>
      <c r="J63" s="4">
        <v>0.39875486491059375</v>
      </c>
      <c r="K63" s="4">
        <v>0.30988898514373747</v>
      </c>
      <c r="L63" s="4">
        <v>0.60811119961133564</v>
      </c>
      <c r="M63" s="4">
        <v>0.44162278095011098</v>
      </c>
      <c r="N63" s="4">
        <v>0.51862039500045265</v>
      </c>
      <c r="O63" s="4">
        <v>0.2546076432306193</v>
      </c>
      <c r="P63" s="4">
        <v>0.62364242935171788</v>
      </c>
      <c r="Q63" s="4">
        <v>0.98551184939531467</v>
      </c>
      <c r="R63" s="4">
        <v>0.29549478002367918</v>
      </c>
      <c r="S63" s="4">
        <v>0.46594665536031116</v>
      </c>
      <c r="T63" s="4">
        <v>0.24594582171195187</v>
      </c>
      <c r="U63" s="4">
        <v>0.39073896853084639</v>
      </c>
      <c r="V63" s="4">
        <v>0.63704443455980586</v>
      </c>
      <c r="W63" s="4">
        <v>0.34373721033281424</v>
      </c>
      <c r="X63" s="4">
        <v>0.21850231302202905</v>
      </c>
    </row>
    <row r="64" spans="1:24" ht="15.5" x14ac:dyDescent="0.35">
      <c r="A64" s="4" t="s">
        <v>744</v>
      </c>
      <c r="B64" s="4" t="s">
        <v>345</v>
      </c>
      <c r="C64" s="4">
        <v>2</v>
      </c>
      <c r="D64" s="4">
        <v>1</v>
      </c>
      <c r="E64" s="4">
        <v>0.42408994098957853</v>
      </c>
      <c r="F64" s="4">
        <v>0.15011075134868043</v>
      </c>
      <c r="G64" s="4">
        <v>0.35819988892383514</v>
      </c>
      <c r="H64" s="4">
        <v>0.39938284686802938</v>
      </c>
      <c r="I64" s="4">
        <v>0.64357705761166528</v>
      </c>
      <c r="J64" s="4">
        <v>0.39875486491059375</v>
      </c>
      <c r="K64" s="4">
        <v>0.30988898514373747</v>
      </c>
      <c r="L64" s="4">
        <v>0.60811119961133564</v>
      </c>
      <c r="M64" s="4">
        <v>0.44162278095011098</v>
      </c>
      <c r="N64" s="4">
        <v>0.51862039500045265</v>
      </c>
      <c r="O64" s="4">
        <v>0.2546076432306193</v>
      </c>
      <c r="P64" s="4">
        <v>0.62364242935171788</v>
      </c>
      <c r="Q64" s="4">
        <v>0.98551184939531467</v>
      </c>
      <c r="R64" s="4">
        <v>0.29549478002367918</v>
      </c>
      <c r="S64" s="4">
        <v>0.46594665536031116</v>
      </c>
      <c r="T64" s="4">
        <v>0.24594582171195187</v>
      </c>
      <c r="U64" s="4">
        <v>0.39073896853084639</v>
      </c>
      <c r="V64" s="4">
        <v>0.63704443455980586</v>
      </c>
      <c r="W64" s="4">
        <v>0.34373721033281424</v>
      </c>
      <c r="X64" s="4">
        <v>0.21850231302202905</v>
      </c>
    </row>
    <row r="65" spans="1:24" ht="15.5" x14ac:dyDescent="0.35">
      <c r="A65" s="4" t="s">
        <v>744</v>
      </c>
      <c r="B65" s="4" t="s">
        <v>346</v>
      </c>
      <c r="C65" s="4">
        <v>2</v>
      </c>
      <c r="D65" s="4">
        <v>1</v>
      </c>
      <c r="E65" s="4">
        <v>0.42408994098957853</v>
      </c>
      <c r="F65" s="4">
        <v>0.15011075134868043</v>
      </c>
      <c r="G65" s="4">
        <v>0.35819988892383514</v>
      </c>
      <c r="H65" s="4">
        <v>0.39938284686802938</v>
      </c>
      <c r="I65" s="4">
        <v>0.64357705761166528</v>
      </c>
      <c r="J65" s="4">
        <v>0.39875486491059375</v>
      </c>
      <c r="K65" s="4">
        <v>0.30988898514373747</v>
      </c>
      <c r="L65" s="4">
        <v>0.60811119961133564</v>
      </c>
      <c r="M65" s="4">
        <v>0.44162278095011098</v>
      </c>
      <c r="N65" s="4">
        <v>0.51862039500045265</v>
      </c>
      <c r="O65" s="4">
        <v>0.2546076432306193</v>
      </c>
      <c r="P65" s="4">
        <v>0.62364242935171788</v>
      </c>
      <c r="Q65" s="4">
        <v>0.98551184939531467</v>
      </c>
      <c r="R65" s="4">
        <v>0.29549478002367918</v>
      </c>
      <c r="S65" s="4">
        <v>0.46594665536031116</v>
      </c>
      <c r="T65" s="4">
        <v>0.24594582171195187</v>
      </c>
      <c r="U65" s="4">
        <v>0.39073896853084639</v>
      </c>
      <c r="V65" s="4">
        <v>0.63704443455980586</v>
      </c>
      <c r="W65" s="4">
        <v>0.34373721033281424</v>
      </c>
      <c r="X65" s="4">
        <v>0.21850231302202905</v>
      </c>
    </row>
    <row r="66" spans="1:24" ht="15.5" x14ac:dyDescent="0.35">
      <c r="A66" s="4" t="s">
        <v>744</v>
      </c>
      <c r="B66" s="4" t="s">
        <v>347</v>
      </c>
      <c r="C66" s="4">
        <v>2</v>
      </c>
      <c r="D66" s="4">
        <v>1</v>
      </c>
      <c r="E66" s="4">
        <v>0.42408994098957853</v>
      </c>
      <c r="F66" s="4">
        <v>0.15011075134868043</v>
      </c>
      <c r="G66" s="4">
        <v>0.35819988892383514</v>
      </c>
      <c r="H66" s="4">
        <v>0.39938284686802938</v>
      </c>
      <c r="I66" s="4">
        <v>0.64357705761166528</v>
      </c>
      <c r="J66" s="4">
        <v>0.39875486491059375</v>
      </c>
      <c r="K66" s="4">
        <v>0.30988898514373747</v>
      </c>
      <c r="L66" s="4">
        <v>0.60811119961133564</v>
      </c>
      <c r="M66" s="4">
        <v>0.44162278095011098</v>
      </c>
      <c r="N66" s="4">
        <v>0.51862039500045265</v>
      </c>
      <c r="O66" s="4">
        <v>0.2546076432306193</v>
      </c>
      <c r="P66" s="4">
        <v>0.62364242935171788</v>
      </c>
      <c r="Q66" s="4">
        <v>0.98551184939531467</v>
      </c>
      <c r="R66" s="4">
        <v>0.29549478002367918</v>
      </c>
      <c r="S66" s="4">
        <v>0.46594665536031116</v>
      </c>
      <c r="T66" s="4">
        <v>0.24594582171195187</v>
      </c>
      <c r="U66" s="4">
        <v>0.39073896853084639</v>
      </c>
      <c r="V66" s="4">
        <v>0.63704443455980586</v>
      </c>
      <c r="W66" s="4">
        <v>0.34373721033281424</v>
      </c>
      <c r="X66" s="4">
        <v>0.21850231302202905</v>
      </c>
    </row>
    <row r="67" spans="1:24" ht="15.5" x14ac:dyDescent="0.35">
      <c r="A67" s="4" t="s">
        <v>744</v>
      </c>
      <c r="B67" s="4" t="s">
        <v>348</v>
      </c>
      <c r="C67" s="4">
        <v>2</v>
      </c>
      <c r="D67" s="4">
        <v>1</v>
      </c>
      <c r="E67" s="4">
        <v>0.42408994098957853</v>
      </c>
      <c r="F67" s="4">
        <v>0.15011075134868043</v>
      </c>
      <c r="G67" s="4">
        <v>0.35819988892383514</v>
      </c>
      <c r="H67" s="4">
        <v>0.39938284686802938</v>
      </c>
      <c r="I67" s="4">
        <v>0.64357705761166528</v>
      </c>
      <c r="J67" s="4">
        <v>0.39875486491059375</v>
      </c>
      <c r="K67" s="4">
        <v>0.30988898514373747</v>
      </c>
      <c r="L67" s="4">
        <v>0.60811119961133564</v>
      </c>
      <c r="M67" s="4">
        <v>0.44162278095011098</v>
      </c>
      <c r="N67" s="4">
        <v>0.51862039500045265</v>
      </c>
      <c r="O67" s="4">
        <v>0.2546076432306193</v>
      </c>
      <c r="P67" s="4">
        <v>0.62364242935171788</v>
      </c>
      <c r="Q67" s="4">
        <v>0.98551184939531467</v>
      </c>
      <c r="R67" s="4">
        <v>0.29549478002367918</v>
      </c>
      <c r="S67" s="4">
        <v>0.46594665536031116</v>
      </c>
      <c r="T67" s="4">
        <v>0.24594582171195187</v>
      </c>
      <c r="U67" s="4">
        <v>0.39073896853084639</v>
      </c>
      <c r="V67" s="4">
        <v>0.63704443455980586</v>
      </c>
      <c r="W67" s="4">
        <v>0.34373721033281424</v>
      </c>
      <c r="X67" s="4">
        <v>0.21850231302202905</v>
      </c>
    </row>
    <row r="68" spans="1:24" ht="15.5" x14ac:dyDescent="0.35">
      <c r="A68" s="4" t="s">
        <v>744</v>
      </c>
      <c r="B68" s="4" t="s">
        <v>349</v>
      </c>
      <c r="C68" s="4">
        <v>2</v>
      </c>
      <c r="D68" s="4">
        <v>1</v>
      </c>
      <c r="E68" s="4">
        <v>0.42408994098957853</v>
      </c>
      <c r="F68" s="4">
        <v>0.15011075134868043</v>
      </c>
      <c r="G68" s="4">
        <v>0.35819988892383514</v>
      </c>
      <c r="H68" s="4">
        <v>0.39938284686802938</v>
      </c>
      <c r="I68" s="4">
        <v>0.64357705761166528</v>
      </c>
      <c r="J68" s="4">
        <v>0.39875486491059375</v>
      </c>
      <c r="K68" s="4">
        <v>0.30988898514373747</v>
      </c>
      <c r="L68" s="4">
        <v>0.60811119961133564</v>
      </c>
      <c r="M68" s="4">
        <v>0.44162278095011098</v>
      </c>
      <c r="N68" s="4">
        <v>0.51862039500045265</v>
      </c>
      <c r="O68" s="4">
        <v>0.2546076432306193</v>
      </c>
      <c r="P68" s="4">
        <v>0.62364242935171788</v>
      </c>
      <c r="Q68" s="4">
        <v>0.98551184939531467</v>
      </c>
      <c r="R68" s="4">
        <v>0.29549478002367918</v>
      </c>
      <c r="S68" s="4">
        <v>0.46594665536031116</v>
      </c>
      <c r="T68" s="4">
        <v>0.24594582171195187</v>
      </c>
      <c r="U68" s="4">
        <v>0.39073896853084639</v>
      </c>
      <c r="V68" s="4">
        <v>0.63704443455980586</v>
      </c>
      <c r="W68" s="4">
        <v>0.34373721033281424</v>
      </c>
      <c r="X68" s="4">
        <v>0.21850231302202905</v>
      </c>
    </row>
    <row r="69" spans="1:24" ht="15.5" x14ac:dyDescent="0.35">
      <c r="A69" s="4" t="s">
        <v>744</v>
      </c>
      <c r="B69" s="4" t="s">
        <v>350</v>
      </c>
      <c r="C69" s="4">
        <v>2</v>
      </c>
      <c r="D69" s="4">
        <v>1</v>
      </c>
      <c r="E69" s="4">
        <v>0.42408994098957853</v>
      </c>
      <c r="F69" s="4">
        <v>0.15011075134868043</v>
      </c>
      <c r="G69" s="4">
        <v>0.35819988892383514</v>
      </c>
      <c r="H69" s="4">
        <v>0.39938284686802938</v>
      </c>
      <c r="I69" s="4">
        <v>0.64357705761166528</v>
      </c>
      <c r="J69" s="4">
        <v>0.39875486491059375</v>
      </c>
      <c r="K69" s="4">
        <v>0.30988898514373747</v>
      </c>
      <c r="L69" s="4">
        <v>0.60811119961133564</v>
      </c>
      <c r="M69" s="4">
        <v>0.44162278095011098</v>
      </c>
      <c r="N69" s="4">
        <v>0.51862039500045265</v>
      </c>
      <c r="O69" s="4">
        <v>0.2546076432306193</v>
      </c>
      <c r="P69" s="4">
        <v>0.62364242935171788</v>
      </c>
      <c r="Q69" s="4">
        <v>0.98551184939531467</v>
      </c>
      <c r="R69" s="4">
        <v>0.29549478002367918</v>
      </c>
      <c r="S69" s="4">
        <v>0.46594665536031116</v>
      </c>
      <c r="T69" s="4">
        <v>0.24594582171195187</v>
      </c>
      <c r="U69" s="4">
        <v>0.39073896853084639</v>
      </c>
      <c r="V69" s="4">
        <v>0.63704443455980586</v>
      </c>
      <c r="W69" s="4">
        <v>0.34373721033281424</v>
      </c>
      <c r="X69" s="4">
        <v>0.21850231302202905</v>
      </c>
    </row>
    <row r="70" spans="1:24" ht="15.5" x14ac:dyDescent="0.35">
      <c r="A70" s="4" t="s">
        <v>744</v>
      </c>
      <c r="B70" s="4" t="s">
        <v>351</v>
      </c>
      <c r="C70" s="4">
        <v>2</v>
      </c>
      <c r="D70" s="4">
        <v>1</v>
      </c>
      <c r="E70" s="4">
        <v>0.42408994098957853</v>
      </c>
      <c r="F70" s="4">
        <v>0.15011075134868043</v>
      </c>
      <c r="G70" s="4">
        <v>0.35819988892383514</v>
      </c>
      <c r="H70" s="4">
        <v>0.39938284686802938</v>
      </c>
      <c r="I70" s="4">
        <v>0.64357705761166528</v>
      </c>
      <c r="J70" s="4">
        <v>0.39875486491059375</v>
      </c>
      <c r="K70" s="4">
        <v>0.30988898514373747</v>
      </c>
      <c r="L70" s="4">
        <v>0.60811119961133564</v>
      </c>
      <c r="M70" s="4">
        <v>0.44162278095011098</v>
      </c>
      <c r="N70" s="4">
        <v>0.51862039500045265</v>
      </c>
      <c r="O70" s="4">
        <v>0.2546076432306193</v>
      </c>
      <c r="P70" s="4">
        <v>0.62364242935171788</v>
      </c>
      <c r="Q70" s="4">
        <v>0.98551184939531467</v>
      </c>
      <c r="R70" s="4">
        <v>0.29549478002367918</v>
      </c>
      <c r="S70" s="4">
        <v>0.46594665536031116</v>
      </c>
      <c r="T70" s="4">
        <v>0.24594582171195187</v>
      </c>
      <c r="U70" s="4">
        <v>0.39073896853084639</v>
      </c>
      <c r="V70" s="4">
        <v>0.63704443455980586</v>
      </c>
      <c r="W70" s="4">
        <v>0.34373721033281424</v>
      </c>
      <c r="X70" s="4">
        <v>0.21850231302202905</v>
      </c>
    </row>
    <row r="71" spans="1:24" ht="15.5" x14ac:dyDescent="0.35">
      <c r="A71" s="4" t="s">
        <v>744</v>
      </c>
      <c r="B71" s="4" t="s">
        <v>352</v>
      </c>
      <c r="C71" s="4">
        <v>2</v>
      </c>
      <c r="D71" s="4">
        <v>1</v>
      </c>
      <c r="E71" s="4">
        <v>0.42408994098957853</v>
      </c>
      <c r="F71" s="4">
        <v>0.15011075134868043</v>
      </c>
      <c r="G71" s="4">
        <v>0.35819988892383514</v>
      </c>
      <c r="H71" s="4">
        <v>0.39938284686802938</v>
      </c>
      <c r="I71" s="4">
        <v>0.64357705761166528</v>
      </c>
      <c r="J71" s="4">
        <v>0.39875486491059375</v>
      </c>
      <c r="K71" s="4">
        <v>0.30988898514373747</v>
      </c>
      <c r="L71" s="4">
        <v>0.60811119961133564</v>
      </c>
      <c r="M71" s="4">
        <v>0.44162278095011098</v>
      </c>
      <c r="N71" s="4">
        <v>0.51862039500045265</v>
      </c>
      <c r="O71" s="4">
        <v>0.2546076432306193</v>
      </c>
      <c r="P71" s="4">
        <v>0.62364242935171788</v>
      </c>
      <c r="Q71" s="4">
        <v>0.98551184939531467</v>
      </c>
      <c r="R71" s="4">
        <v>0.29549478002367918</v>
      </c>
      <c r="S71" s="4">
        <v>0.46594665536031116</v>
      </c>
      <c r="T71" s="4">
        <v>0.24594582171195187</v>
      </c>
      <c r="U71" s="4">
        <v>0.39073896853084639</v>
      </c>
      <c r="V71" s="4">
        <v>0.63704443455980586</v>
      </c>
      <c r="W71" s="4">
        <v>0.34373721033281424</v>
      </c>
      <c r="X71" s="4">
        <v>0.21850231302202905</v>
      </c>
    </row>
    <row r="72" spans="1:24" ht="15.5" x14ac:dyDescent="0.35">
      <c r="A72" s="4" t="s">
        <v>744</v>
      </c>
      <c r="B72" s="4" t="s">
        <v>353</v>
      </c>
      <c r="C72" s="4">
        <v>2</v>
      </c>
      <c r="D72" s="4">
        <v>1</v>
      </c>
      <c r="E72" s="4">
        <v>0.42408994098957853</v>
      </c>
      <c r="F72" s="4">
        <v>0.15011075134868043</v>
      </c>
      <c r="G72" s="4">
        <v>0.35819988892383514</v>
      </c>
      <c r="H72" s="4">
        <v>0.39938284686802938</v>
      </c>
      <c r="I72" s="4">
        <v>0.64357705761166528</v>
      </c>
      <c r="J72" s="4">
        <v>0.39875486491059375</v>
      </c>
      <c r="K72" s="4">
        <v>0.30988898514373747</v>
      </c>
      <c r="L72" s="4">
        <v>0.60811119961133564</v>
      </c>
      <c r="M72" s="4">
        <v>0.44162278095011098</v>
      </c>
      <c r="N72" s="4">
        <v>0.51862039500045265</v>
      </c>
      <c r="O72" s="4">
        <v>0.2546076432306193</v>
      </c>
      <c r="P72" s="4">
        <v>0.62364242935171788</v>
      </c>
      <c r="Q72" s="4">
        <v>0.98551184939531467</v>
      </c>
      <c r="R72" s="4">
        <v>0.29549478002367918</v>
      </c>
      <c r="S72" s="4">
        <v>0.46594665536031116</v>
      </c>
      <c r="T72" s="4">
        <v>0.24594582171195187</v>
      </c>
      <c r="U72" s="4">
        <v>0.39073896853084639</v>
      </c>
      <c r="V72" s="4">
        <v>0.63704443455980586</v>
      </c>
      <c r="W72" s="4">
        <v>0.34373721033281424</v>
      </c>
      <c r="X72" s="4">
        <v>0.21850231302202905</v>
      </c>
    </row>
    <row r="73" spans="1:24" ht="15.5" x14ac:dyDescent="0.35">
      <c r="A73" s="4" t="s">
        <v>744</v>
      </c>
      <c r="B73" s="4" t="s">
        <v>354</v>
      </c>
      <c r="C73" s="4">
        <v>2</v>
      </c>
      <c r="D73" s="4">
        <v>1</v>
      </c>
      <c r="E73" s="4">
        <v>0.42408994098957853</v>
      </c>
      <c r="F73" s="4">
        <v>0.15011075134868043</v>
      </c>
      <c r="G73" s="4">
        <v>0.35819988892383514</v>
      </c>
      <c r="H73" s="4">
        <v>0.39938284686802938</v>
      </c>
      <c r="I73" s="4">
        <v>0.64357705761166528</v>
      </c>
      <c r="J73" s="4">
        <v>0.39875486491059375</v>
      </c>
      <c r="K73" s="4">
        <v>0.30988898514373747</v>
      </c>
      <c r="L73" s="4">
        <v>0.60811119961133564</v>
      </c>
      <c r="M73" s="4">
        <v>0.44162278095011098</v>
      </c>
      <c r="N73" s="4">
        <v>0.51862039500045265</v>
      </c>
      <c r="O73" s="4">
        <v>0.2546076432306193</v>
      </c>
      <c r="P73" s="4">
        <v>0.62364242935171788</v>
      </c>
      <c r="Q73" s="4">
        <v>0.98551184939531467</v>
      </c>
      <c r="R73" s="4">
        <v>0.29549478002367918</v>
      </c>
      <c r="S73" s="4">
        <v>0.46594665536031116</v>
      </c>
      <c r="T73" s="4">
        <v>0.24594582171195187</v>
      </c>
      <c r="U73" s="4">
        <v>0.39073896853084639</v>
      </c>
      <c r="V73" s="4">
        <v>0.63704443455980586</v>
      </c>
      <c r="W73" s="4">
        <v>0.34373721033281424</v>
      </c>
      <c r="X73" s="4">
        <v>0.21850231302202905</v>
      </c>
    </row>
    <row r="74" spans="1:24" ht="15.5" x14ac:dyDescent="0.35">
      <c r="A74" s="4" t="s">
        <v>744</v>
      </c>
      <c r="B74" s="4" t="s">
        <v>355</v>
      </c>
      <c r="C74" s="4">
        <v>2</v>
      </c>
      <c r="D74" s="4">
        <v>1</v>
      </c>
      <c r="E74" s="4">
        <v>0.42408994098957853</v>
      </c>
      <c r="F74" s="4">
        <v>0.15011075134868043</v>
      </c>
      <c r="G74" s="4">
        <v>0.35819988892383514</v>
      </c>
      <c r="H74" s="4">
        <v>0.39938284686802938</v>
      </c>
      <c r="I74" s="4">
        <v>0.64357705761166528</v>
      </c>
      <c r="J74" s="4">
        <v>0.39875486491059375</v>
      </c>
      <c r="K74" s="4">
        <v>0.30988898514373747</v>
      </c>
      <c r="L74" s="4">
        <v>0.60811119961133564</v>
      </c>
      <c r="M74" s="4">
        <v>0.44162278095011098</v>
      </c>
      <c r="N74" s="4">
        <v>0.51862039500045265</v>
      </c>
      <c r="O74" s="4">
        <v>0.2546076432306193</v>
      </c>
      <c r="P74" s="4">
        <v>0.62364242935171788</v>
      </c>
      <c r="Q74" s="4">
        <v>0.98551184939531467</v>
      </c>
      <c r="R74" s="4">
        <v>0.29549478002367918</v>
      </c>
      <c r="S74" s="4">
        <v>0.46594665536031116</v>
      </c>
      <c r="T74" s="4">
        <v>0.24594582171195187</v>
      </c>
      <c r="U74" s="4">
        <v>0.39073896853084639</v>
      </c>
      <c r="V74" s="4">
        <v>0.63704443455980586</v>
      </c>
      <c r="W74" s="4">
        <v>0.34373721033281424</v>
      </c>
      <c r="X74" s="4">
        <v>0.21850231302202905</v>
      </c>
    </row>
    <row r="75" spans="1:24" ht="15.5" x14ac:dyDescent="0.35">
      <c r="A75" s="4" t="s">
        <v>744</v>
      </c>
      <c r="B75" s="4" t="s">
        <v>356</v>
      </c>
      <c r="C75" s="4">
        <v>2</v>
      </c>
      <c r="D75" s="4">
        <v>1</v>
      </c>
      <c r="E75" s="4">
        <v>0.42408994098957853</v>
      </c>
      <c r="F75" s="4">
        <v>0.15011075134868043</v>
      </c>
      <c r="G75" s="4">
        <v>0.35819988892383514</v>
      </c>
      <c r="H75" s="4">
        <v>0.39938284686802938</v>
      </c>
      <c r="I75" s="4">
        <v>0.64357705761166528</v>
      </c>
      <c r="J75" s="4">
        <v>0.39875486491059375</v>
      </c>
      <c r="K75" s="4">
        <v>0.30988898514373747</v>
      </c>
      <c r="L75" s="4">
        <v>0.60811119961133564</v>
      </c>
      <c r="M75" s="4">
        <v>0.44162278095011098</v>
      </c>
      <c r="N75" s="4">
        <v>0.51862039500045265</v>
      </c>
      <c r="O75" s="4">
        <v>0.2546076432306193</v>
      </c>
      <c r="P75" s="4">
        <v>0.62364242935171788</v>
      </c>
      <c r="Q75" s="4">
        <v>0.98551184939531467</v>
      </c>
      <c r="R75" s="4">
        <v>0.29549478002367918</v>
      </c>
      <c r="S75" s="4">
        <v>0.46594665536031116</v>
      </c>
      <c r="T75" s="4">
        <v>0.24594582171195187</v>
      </c>
      <c r="U75" s="4">
        <v>0.39073896853084639</v>
      </c>
      <c r="V75" s="4">
        <v>0.63704443455980586</v>
      </c>
      <c r="W75" s="4">
        <v>0.34373721033281424</v>
      </c>
      <c r="X75" s="4">
        <v>0.21850231302202905</v>
      </c>
    </row>
    <row r="76" spans="1:24" ht="15.5" x14ac:dyDescent="0.35">
      <c r="A76" s="4" t="s">
        <v>744</v>
      </c>
      <c r="B76" s="4" t="s">
        <v>357</v>
      </c>
      <c r="C76" s="4">
        <v>2</v>
      </c>
      <c r="D76" s="4">
        <v>1</v>
      </c>
      <c r="E76" s="4">
        <v>0.42408994098957853</v>
      </c>
      <c r="F76" s="4">
        <v>0.15011075134868043</v>
      </c>
      <c r="G76" s="4">
        <v>0.35819988892383514</v>
      </c>
      <c r="H76" s="4">
        <v>0.39938284686802938</v>
      </c>
      <c r="I76" s="4">
        <v>0.64357705761166528</v>
      </c>
      <c r="J76" s="4">
        <v>0.39875486491059375</v>
      </c>
      <c r="K76" s="4">
        <v>0.30988898514373747</v>
      </c>
      <c r="L76" s="4">
        <v>0.60811119961133564</v>
      </c>
      <c r="M76" s="4">
        <v>0.44162278095011098</v>
      </c>
      <c r="N76" s="4">
        <v>0.51862039500045265</v>
      </c>
      <c r="O76" s="4">
        <v>0.2546076432306193</v>
      </c>
      <c r="P76" s="4">
        <v>0.62364242935171788</v>
      </c>
      <c r="Q76" s="4">
        <v>0.98551184939531467</v>
      </c>
      <c r="R76" s="4">
        <v>0.29549478002367918</v>
      </c>
      <c r="S76" s="4">
        <v>0.46594665536031116</v>
      </c>
      <c r="T76" s="4">
        <v>0.24594582171195187</v>
      </c>
      <c r="U76" s="4">
        <v>0.39073896853084639</v>
      </c>
      <c r="V76" s="4">
        <v>0.63704443455980586</v>
      </c>
      <c r="W76" s="4">
        <v>0.34373721033281424</v>
      </c>
      <c r="X76" s="4">
        <v>0.21850231302202905</v>
      </c>
    </row>
    <row r="77" spans="1:24" ht="15.5" x14ac:dyDescent="0.35">
      <c r="A77" s="4" t="s">
        <v>744</v>
      </c>
      <c r="B77" s="4" t="s">
        <v>358</v>
      </c>
      <c r="C77" s="4">
        <v>2</v>
      </c>
      <c r="D77" s="4">
        <v>1</v>
      </c>
      <c r="E77" s="4">
        <v>0.42408994098957853</v>
      </c>
      <c r="F77" s="4">
        <v>0.15011075134868043</v>
      </c>
      <c r="G77" s="4">
        <v>0.35819988892383514</v>
      </c>
      <c r="H77" s="4">
        <v>0.39938284686802938</v>
      </c>
      <c r="I77" s="4">
        <v>0.64357705761166528</v>
      </c>
      <c r="J77" s="4">
        <v>0.39875486491059375</v>
      </c>
      <c r="K77" s="4">
        <v>0.30988898514373747</v>
      </c>
      <c r="L77" s="4">
        <v>0.60811119961133564</v>
      </c>
      <c r="M77" s="4">
        <v>0.44162278095011098</v>
      </c>
      <c r="N77" s="4">
        <v>0.51862039500045265</v>
      </c>
      <c r="O77" s="4">
        <v>0.2546076432306193</v>
      </c>
      <c r="P77" s="4">
        <v>0.62364242935171788</v>
      </c>
      <c r="Q77" s="4">
        <v>0.98551184939531467</v>
      </c>
      <c r="R77" s="4">
        <v>0.29549478002367918</v>
      </c>
      <c r="S77" s="4">
        <v>0.46594665536031116</v>
      </c>
      <c r="T77" s="4">
        <v>0.24594582171195187</v>
      </c>
      <c r="U77" s="4">
        <v>0.39073896853084639</v>
      </c>
      <c r="V77" s="4">
        <v>0.63704443455980586</v>
      </c>
      <c r="W77" s="4">
        <v>0.34373721033281424</v>
      </c>
      <c r="X77" s="4">
        <v>0.21850231302202905</v>
      </c>
    </row>
    <row r="78" spans="1:24" ht="15.5" x14ac:dyDescent="0.35">
      <c r="A78" s="4" t="s">
        <v>744</v>
      </c>
      <c r="B78" s="4" t="s">
        <v>359</v>
      </c>
      <c r="C78" s="4">
        <v>2</v>
      </c>
      <c r="D78" s="4">
        <v>1</v>
      </c>
      <c r="E78" s="4">
        <v>0.42408994098957853</v>
      </c>
      <c r="F78" s="4">
        <v>0.15011075134868043</v>
      </c>
      <c r="G78" s="4">
        <v>0.35819988892383514</v>
      </c>
      <c r="H78" s="4">
        <v>0.39938284686802938</v>
      </c>
      <c r="I78" s="4">
        <v>0.64357705761166528</v>
      </c>
      <c r="J78" s="4">
        <v>0.39875486491059375</v>
      </c>
      <c r="K78" s="4">
        <v>0.30988898514373747</v>
      </c>
      <c r="L78" s="4">
        <v>0.60811119961133564</v>
      </c>
      <c r="M78" s="4">
        <v>0.44162278095011098</v>
      </c>
      <c r="N78" s="4">
        <v>0.51862039500045265</v>
      </c>
      <c r="O78" s="4">
        <v>0.2546076432306193</v>
      </c>
      <c r="P78" s="4">
        <v>0.62364242935171788</v>
      </c>
      <c r="Q78" s="4">
        <v>0.98551184939531467</v>
      </c>
      <c r="R78" s="4">
        <v>0.29549478002367918</v>
      </c>
      <c r="S78" s="4">
        <v>0.46594665536031116</v>
      </c>
      <c r="T78" s="4">
        <v>0.24594582171195187</v>
      </c>
      <c r="U78" s="4">
        <v>0.39073896853084639</v>
      </c>
      <c r="V78" s="4">
        <v>0.63704443455980586</v>
      </c>
      <c r="W78" s="4">
        <v>0.34373721033281424</v>
      </c>
      <c r="X78" s="4">
        <v>0.21850231302202905</v>
      </c>
    </row>
    <row r="79" spans="1:24" ht="15.5" x14ac:dyDescent="0.35">
      <c r="A79" s="4" t="s">
        <v>744</v>
      </c>
      <c r="B79" s="4" t="s">
        <v>360</v>
      </c>
      <c r="C79" s="4">
        <v>2</v>
      </c>
      <c r="D79" s="4">
        <v>1</v>
      </c>
      <c r="E79" s="4">
        <v>0.42408994098957853</v>
      </c>
      <c r="F79" s="4">
        <v>0.15011075134868043</v>
      </c>
      <c r="G79" s="4">
        <v>0.35819988892383514</v>
      </c>
      <c r="H79" s="4">
        <v>0.39938284686802938</v>
      </c>
      <c r="I79" s="4">
        <v>0.64357705761166528</v>
      </c>
      <c r="J79" s="4">
        <v>0.39875486491059375</v>
      </c>
      <c r="K79" s="4">
        <v>0.30988898514373747</v>
      </c>
      <c r="L79" s="4">
        <v>0.60811119961133564</v>
      </c>
      <c r="M79" s="4">
        <v>0.44162278095011098</v>
      </c>
      <c r="N79" s="4">
        <v>0.51862039500045265</v>
      </c>
      <c r="O79" s="4">
        <v>0.2546076432306193</v>
      </c>
      <c r="P79" s="4">
        <v>0.62364242935171788</v>
      </c>
      <c r="Q79" s="4">
        <v>0.98551184939531467</v>
      </c>
      <c r="R79" s="4">
        <v>0.29549478002367918</v>
      </c>
      <c r="S79" s="4">
        <v>0.46594665536031116</v>
      </c>
      <c r="T79" s="4">
        <v>0.24594582171195187</v>
      </c>
      <c r="U79" s="4">
        <v>0.39073896853084639</v>
      </c>
      <c r="V79" s="4">
        <v>0.63704443455980586</v>
      </c>
      <c r="W79" s="4">
        <v>0.34373721033281424</v>
      </c>
      <c r="X79" s="4">
        <v>0.21850231302202905</v>
      </c>
    </row>
    <row r="80" spans="1:24" ht="15.5" x14ac:dyDescent="0.35">
      <c r="A80" s="4" t="s">
        <v>744</v>
      </c>
      <c r="B80" s="4" t="s">
        <v>361</v>
      </c>
      <c r="C80" s="4">
        <v>2</v>
      </c>
      <c r="D80" s="4">
        <v>1</v>
      </c>
      <c r="E80" s="4">
        <v>0.42408994098957853</v>
      </c>
      <c r="F80" s="4">
        <v>0.15011075134868043</v>
      </c>
      <c r="G80" s="4">
        <v>0.35819988892383514</v>
      </c>
      <c r="H80" s="4">
        <v>0.39938284686802938</v>
      </c>
      <c r="I80" s="4">
        <v>0.64357705761166528</v>
      </c>
      <c r="J80" s="4">
        <v>0.39875486491059375</v>
      </c>
      <c r="K80" s="4">
        <v>0.30988898514373747</v>
      </c>
      <c r="L80" s="4">
        <v>0.60811119961133564</v>
      </c>
      <c r="M80" s="4">
        <v>0.44162278095011098</v>
      </c>
      <c r="N80" s="4">
        <v>0.51862039500045265</v>
      </c>
      <c r="O80" s="4">
        <v>0.2546076432306193</v>
      </c>
      <c r="P80" s="4">
        <v>0.62364242935171788</v>
      </c>
      <c r="Q80" s="4">
        <v>0.98551184939531467</v>
      </c>
      <c r="R80" s="4">
        <v>0.29549478002367918</v>
      </c>
      <c r="S80" s="4">
        <v>0.46594665536031116</v>
      </c>
      <c r="T80" s="4">
        <v>0.24594582171195187</v>
      </c>
      <c r="U80" s="4">
        <v>0.39073896853084639</v>
      </c>
      <c r="V80" s="4">
        <v>0.63704443455980586</v>
      </c>
      <c r="W80" s="4">
        <v>0.34373721033281424</v>
      </c>
      <c r="X80" s="4">
        <v>0.21850231302202905</v>
      </c>
    </row>
    <row r="81" spans="1:24" ht="15.5" x14ac:dyDescent="0.35">
      <c r="A81" s="4" t="s">
        <v>744</v>
      </c>
      <c r="B81" s="4" t="s">
        <v>362</v>
      </c>
      <c r="C81" s="4">
        <v>2</v>
      </c>
      <c r="D81" s="4">
        <v>1</v>
      </c>
      <c r="E81" s="4">
        <v>0.42408994098957853</v>
      </c>
      <c r="F81" s="4">
        <v>0.15011075134868043</v>
      </c>
      <c r="G81" s="4">
        <v>0.35819988892383514</v>
      </c>
      <c r="H81" s="4">
        <v>0.39938284686802938</v>
      </c>
      <c r="I81" s="4">
        <v>0.64357705761166528</v>
      </c>
      <c r="J81" s="4">
        <v>0.39875486491059375</v>
      </c>
      <c r="K81" s="4">
        <v>0.30988898514373747</v>
      </c>
      <c r="L81" s="4">
        <v>0.60811119961133564</v>
      </c>
      <c r="M81" s="4">
        <v>0.44162278095011098</v>
      </c>
      <c r="N81" s="4">
        <v>0.51862039500045265</v>
      </c>
      <c r="O81" s="4">
        <v>0.2546076432306193</v>
      </c>
      <c r="P81" s="4">
        <v>0.62364242935171788</v>
      </c>
      <c r="Q81" s="4">
        <v>0.98551184939531467</v>
      </c>
      <c r="R81" s="4">
        <v>0.29549478002367918</v>
      </c>
      <c r="S81" s="4">
        <v>0.46594665536031116</v>
      </c>
      <c r="T81" s="4">
        <v>0.24594582171195187</v>
      </c>
      <c r="U81" s="4">
        <v>0.39073896853084639</v>
      </c>
      <c r="V81" s="4">
        <v>0.63704443455980586</v>
      </c>
      <c r="W81" s="4">
        <v>0.34373721033281424</v>
      </c>
      <c r="X81" s="4">
        <v>0.21850231302202905</v>
      </c>
    </row>
    <row r="82" spans="1:24" ht="15.5" x14ac:dyDescent="0.35">
      <c r="A82" s="4" t="s">
        <v>744</v>
      </c>
      <c r="B82" s="4" t="s">
        <v>363</v>
      </c>
      <c r="C82" s="4">
        <v>2</v>
      </c>
      <c r="D82" s="4">
        <v>1</v>
      </c>
      <c r="E82" s="4">
        <v>0.42408994098957853</v>
      </c>
      <c r="F82" s="4">
        <v>0.15011075134868043</v>
      </c>
      <c r="G82" s="4">
        <v>0.35819988892383514</v>
      </c>
      <c r="H82" s="4">
        <v>0.39938284686802938</v>
      </c>
      <c r="I82" s="4">
        <v>0.64357705761166528</v>
      </c>
      <c r="J82" s="4">
        <v>0.39875486491059375</v>
      </c>
      <c r="K82" s="4">
        <v>0.30988898514373747</v>
      </c>
      <c r="L82" s="4">
        <v>0.60811119961133564</v>
      </c>
      <c r="M82" s="4">
        <v>0.44162278095011098</v>
      </c>
      <c r="N82" s="4">
        <v>0.51862039500045265</v>
      </c>
      <c r="O82" s="4">
        <v>0.2546076432306193</v>
      </c>
      <c r="P82" s="4">
        <v>0.62364242935171788</v>
      </c>
      <c r="Q82" s="4">
        <v>0.98551184939531467</v>
      </c>
      <c r="R82" s="4">
        <v>0.29549478002367918</v>
      </c>
      <c r="S82" s="4">
        <v>0.46594665536031116</v>
      </c>
      <c r="T82" s="4">
        <v>0.24594582171195187</v>
      </c>
      <c r="U82" s="4">
        <v>0.39073896853084639</v>
      </c>
      <c r="V82" s="4">
        <v>0.63704443455980586</v>
      </c>
      <c r="W82" s="4">
        <v>0.34373721033281424</v>
      </c>
      <c r="X82" s="4">
        <v>0.21850231302202905</v>
      </c>
    </row>
    <row r="83" spans="1:24" ht="15.5" x14ac:dyDescent="0.35">
      <c r="A83" s="4" t="s">
        <v>744</v>
      </c>
      <c r="B83" s="4" t="s">
        <v>364</v>
      </c>
      <c r="C83" s="4">
        <v>2</v>
      </c>
      <c r="D83" s="4">
        <v>1</v>
      </c>
      <c r="E83" s="4">
        <v>0.42408994098957853</v>
      </c>
      <c r="F83" s="4">
        <v>0.15011075134868043</v>
      </c>
      <c r="G83" s="4">
        <v>0.35819988892383514</v>
      </c>
      <c r="H83" s="4">
        <v>0.39938284686802938</v>
      </c>
      <c r="I83" s="4">
        <v>0.64357705761166528</v>
      </c>
      <c r="J83" s="4">
        <v>0.39875486491059375</v>
      </c>
      <c r="K83" s="4">
        <v>0.30988898514373747</v>
      </c>
      <c r="L83" s="4">
        <v>0.60811119961133564</v>
      </c>
      <c r="M83" s="4">
        <v>0.44162278095011098</v>
      </c>
      <c r="N83" s="4">
        <v>0.51862039500045265</v>
      </c>
      <c r="O83" s="4">
        <v>0.2546076432306193</v>
      </c>
      <c r="P83" s="4">
        <v>0.62364242935171788</v>
      </c>
      <c r="Q83" s="4">
        <v>0.98551184939531467</v>
      </c>
      <c r="R83" s="4">
        <v>0.29549478002367918</v>
      </c>
      <c r="S83" s="4">
        <v>0.46594665536031116</v>
      </c>
      <c r="T83" s="4">
        <v>0.24594582171195187</v>
      </c>
      <c r="U83" s="4">
        <v>0.39073896853084639</v>
      </c>
      <c r="V83" s="4">
        <v>0.63704443455980586</v>
      </c>
      <c r="W83" s="4">
        <v>0.34373721033281424</v>
      </c>
      <c r="X83" s="4">
        <v>0.21850231302202905</v>
      </c>
    </row>
    <row r="84" spans="1:24" ht="15.5" x14ac:dyDescent="0.35">
      <c r="A84" s="4" t="s">
        <v>744</v>
      </c>
      <c r="B84" s="4" t="s">
        <v>365</v>
      </c>
      <c r="C84" s="4">
        <v>2</v>
      </c>
      <c r="D84" s="4">
        <v>1</v>
      </c>
      <c r="E84" s="4">
        <v>0.42408994098957853</v>
      </c>
      <c r="F84" s="4">
        <v>0.15011075134868043</v>
      </c>
      <c r="G84" s="4">
        <v>0.35819988892383514</v>
      </c>
      <c r="H84" s="4">
        <v>0.39938284686802938</v>
      </c>
      <c r="I84" s="4">
        <v>0.64357705761166528</v>
      </c>
      <c r="J84" s="4">
        <v>0.39875486491059375</v>
      </c>
      <c r="K84" s="4">
        <v>0.30988898514373747</v>
      </c>
      <c r="L84" s="4">
        <v>0.60811119961133564</v>
      </c>
      <c r="M84" s="4">
        <v>0.44162278095011098</v>
      </c>
      <c r="N84" s="4">
        <v>0.51862039500045265</v>
      </c>
      <c r="O84" s="4">
        <v>0.2546076432306193</v>
      </c>
      <c r="P84" s="4">
        <v>0.62364242935171788</v>
      </c>
      <c r="Q84" s="4">
        <v>0.98551184939531467</v>
      </c>
      <c r="R84" s="4">
        <v>0.29549478002367918</v>
      </c>
      <c r="S84" s="4">
        <v>0.46594665536031116</v>
      </c>
      <c r="T84" s="4">
        <v>0.24594582171195187</v>
      </c>
      <c r="U84" s="4">
        <v>0.39073896853084639</v>
      </c>
      <c r="V84" s="4">
        <v>0.63704443455980586</v>
      </c>
      <c r="W84" s="4">
        <v>0.34373721033281424</v>
      </c>
      <c r="X84" s="4">
        <v>0.21850231302202905</v>
      </c>
    </row>
    <row r="85" spans="1:24" ht="15.5" x14ac:dyDescent="0.35">
      <c r="A85" s="4" t="s">
        <v>744</v>
      </c>
      <c r="B85" s="4" t="s">
        <v>366</v>
      </c>
      <c r="C85" s="4">
        <v>2</v>
      </c>
      <c r="D85" s="4">
        <v>1</v>
      </c>
      <c r="E85" s="4">
        <v>0.42408994098957853</v>
      </c>
      <c r="F85" s="4">
        <v>0.15011075134868043</v>
      </c>
      <c r="G85" s="4">
        <v>0.35819988892383514</v>
      </c>
      <c r="H85" s="4">
        <v>0.39938284686802938</v>
      </c>
      <c r="I85" s="4">
        <v>0.64357705761166528</v>
      </c>
      <c r="J85" s="4">
        <v>0.39875486491059375</v>
      </c>
      <c r="K85" s="4">
        <v>0.30988898514373747</v>
      </c>
      <c r="L85" s="4">
        <v>0.60811119961133564</v>
      </c>
      <c r="M85" s="4">
        <v>0.44162278095011098</v>
      </c>
      <c r="N85" s="4">
        <v>0.51862039500045265</v>
      </c>
      <c r="O85" s="4">
        <v>0.2546076432306193</v>
      </c>
      <c r="P85" s="4">
        <v>0.62364242935171788</v>
      </c>
      <c r="Q85" s="4">
        <v>0.98551184939531467</v>
      </c>
      <c r="R85" s="4">
        <v>0.29549478002367918</v>
      </c>
      <c r="S85" s="4">
        <v>0.46594665536031116</v>
      </c>
      <c r="T85" s="4">
        <v>0.24594582171195187</v>
      </c>
      <c r="U85" s="4">
        <v>0.39073896853084639</v>
      </c>
      <c r="V85" s="4">
        <v>0.63704443455980586</v>
      </c>
      <c r="W85" s="4">
        <v>0.34373721033281424</v>
      </c>
      <c r="X85" s="4">
        <v>0.21850231302202905</v>
      </c>
    </row>
    <row r="86" spans="1:24" ht="15.5" x14ac:dyDescent="0.35">
      <c r="A86" s="4" t="s">
        <v>744</v>
      </c>
      <c r="B86" s="4" t="s">
        <v>367</v>
      </c>
      <c r="C86" s="4">
        <v>2</v>
      </c>
      <c r="D86" s="4">
        <v>1</v>
      </c>
      <c r="E86" s="4">
        <v>0.42408994098957853</v>
      </c>
      <c r="F86" s="4">
        <v>0.15011075134868043</v>
      </c>
      <c r="G86" s="4">
        <v>0.35819988892383514</v>
      </c>
      <c r="H86" s="4">
        <v>0.39938284686802938</v>
      </c>
      <c r="I86" s="4">
        <v>0.64357705761166528</v>
      </c>
      <c r="J86" s="4">
        <v>0.39875486491059375</v>
      </c>
      <c r="K86" s="4">
        <v>0.30988898514373747</v>
      </c>
      <c r="L86" s="4">
        <v>0.60811119961133564</v>
      </c>
      <c r="M86" s="4">
        <v>0.44162278095011098</v>
      </c>
      <c r="N86" s="4">
        <v>0.51862039500045265</v>
      </c>
      <c r="O86" s="4">
        <v>0.2546076432306193</v>
      </c>
      <c r="P86" s="4">
        <v>0.62364242935171788</v>
      </c>
      <c r="Q86" s="4">
        <v>0.98551184939531467</v>
      </c>
      <c r="R86" s="4">
        <v>0.29549478002367918</v>
      </c>
      <c r="S86" s="4">
        <v>0.46594665536031116</v>
      </c>
      <c r="T86" s="4">
        <v>0.24594582171195187</v>
      </c>
      <c r="U86" s="4">
        <v>0.39073896853084639</v>
      </c>
      <c r="V86" s="4">
        <v>0.63704443455980586</v>
      </c>
      <c r="W86" s="4">
        <v>0.34373721033281424</v>
      </c>
      <c r="X86" s="4">
        <v>0.21850231302202905</v>
      </c>
    </row>
    <row r="87" spans="1:24" ht="15.5" x14ac:dyDescent="0.35">
      <c r="A87" s="4" t="s">
        <v>744</v>
      </c>
      <c r="B87" s="4" t="s">
        <v>368</v>
      </c>
      <c r="C87" s="4">
        <v>2</v>
      </c>
      <c r="D87" s="4">
        <v>1</v>
      </c>
      <c r="E87" s="4">
        <v>0.42408994098957853</v>
      </c>
      <c r="F87" s="4">
        <v>0.15011075134868043</v>
      </c>
      <c r="G87" s="4">
        <v>0.35819988892383514</v>
      </c>
      <c r="H87" s="4">
        <v>0.39938284686802938</v>
      </c>
      <c r="I87" s="4">
        <v>0.64357705761166528</v>
      </c>
      <c r="J87" s="4">
        <v>0.39875486491059375</v>
      </c>
      <c r="K87" s="4">
        <v>0.30988898514373747</v>
      </c>
      <c r="L87" s="4">
        <v>0.60811119961133564</v>
      </c>
      <c r="M87" s="4">
        <v>0.44162278095011098</v>
      </c>
      <c r="N87" s="4">
        <v>0.51862039500045265</v>
      </c>
      <c r="O87" s="4">
        <v>0.2546076432306193</v>
      </c>
      <c r="P87" s="4">
        <v>0.62364242935171788</v>
      </c>
      <c r="Q87" s="4">
        <v>0.98551184939531467</v>
      </c>
      <c r="R87" s="4">
        <v>0.29549478002367918</v>
      </c>
      <c r="S87" s="4">
        <v>0.46594665536031116</v>
      </c>
      <c r="T87" s="4">
        <v>0.24594582171195187</v>
      </c>
      <c r="U87" s="4">
        <v>0.39073896853084639</v>
      </c>
      <c r="V87" s="4">
        <v>0.63704443455980586</v>
      </c>
      <c r="W87" s="4">
        <v>0.34373721033281424</v>
      </c>
      <c r="X87" s="4">
        <v>0.21850231302202905</v>
      </c>
    </row>
    <row r="88" spans="1:24" ht="15.5" x14ac:dyDescent="0.35">
      <c r="A88" s="4" t="s">
        <v>744</v>
      </c>
      <c r="B88" s="4" t="s">
        <v>369</v>
      </c>
      <c r="C88" s="4">
        <v>2</v>
      </c>
      <c r="D88" s="4">
        <v>1</v>
      </c>
      <c r="E88" s="4">
        <v>0.42408994098957853</v>
      </c>
      <c r="F88" s="4">
        <v>0.15011075134868043</v>
      </c>
      <c r="G88" s="4">
        <v>0.35819988892383514</v>
      </c>
      <c r="H88" s="4">
        <v>0.39938284686802938</v>
      </c>
      <c r="I88" s="4">
        <v>0.64357705761166528</v>
      </c>
      <c r="J88" s="4">
        <v>0.39875486491059375</v>
      </c>
      <c r="K88" s="4">
        <v>0.30988898514373747</v>
      </c>
      <c r="L88" s="4">
        <v>0.60811119961133564</v>
      </c>
      <c r="M88" s="4">
        <v>0.44162278095011098</v>
      </c>
      <c r="N88" s="4">
        <v>0.51862039500045265</v>
      </c>
      <c r="O88" s="4">
        <v>0.2546076432306193</v>
      </c>
      <c r="P88" s="4">
        <v>0.62364242935171788</v>
      </c>
      <c r="Q88" s="4">
        <v>0.98551184939531467</v>
      </c>
      <c r="R88" s="4">
        <v>0.29549478002367918</v>
      </c>
      <c r="S88" s="4">
        <v>0.46594665536031116</v>
      </c>
      <c r="T88" s="4">
        <v>0.24594582171195187</v>
      </c>
      <c r="U88" s="4">
        <v>0.39073896853084639</v>
      </c>
      <c r="V88" s="4">
        <v>0.63704443455980586</v>
      </c>
      <c r="W88" s="4">
        <v>0.34373721033281424</v>
      </c>
      <c r="X88" s="4">
        <v>0.21850231302202905</v>
      </c>
    </row>
    <row r="89" spans="1:24" ht="15.5" x14ac:dyDescent="0.35">
      <c r="A89" s="4" t="s">
        <v>744</v>
      </c>
      <c r="B89" s="4" t="s">
        <v>370</v>
      </c>
      <c r="C89" s="4">
        <v>2</v>
      </c>
      <c r="D89" s="4">
        <v>1</v>
      </c>
      <c r="E89" s="4">
        <v>0.42408994098957853</v>
      </c>
      <c r="F89" s="4">
        <v>0.15011075134868043</v>
      </c>
      <c r="G89" s="4">
        <v>0.35819988892383514</v>
      </c>
      <c r="H89" s="4">
        <v>0.39938284686802938</v>
      </c>
      <c r="I89" s="4">
        <v>0.64357705761166528</v>
      </c>
      <c r="J89" s="4">
        <v>0.39875486491059375</v>
      </c>
      <c r="K89" s="4">
        <v>0.30988898514373747</v>
      </c>
      <c r="L89" s="4">
        <v>0.60811119961133564</v>
      </c>
      <c r="M89" s="4">
        <v>0.44162278095011098</v>
      </c>
      <c r="N89" s="4">
        <v>0.51862039500045265</v>
      </c>
      <c r="O89" s="4">
        <v>0.2546076432306193</v>
      </c>
      <c r="P89" s="4">
        <v>0.62364242935171788</v>
      </c>
      <c r="Q89" s="4">
        <v>0.98551184939531467</v>
      </c>
      <c r="R89" s="4">
        <v>0.29549478002367918</v>
      </c>
      <c r="S89" s="4">
        <v>0.46594665536031116</v>
      </c>
      <c r="T89" s="4">
        <v>0.24594582171195187</v>
      </c>
      <c r="U89" s="4">
        <v>0.39073896853084639</v>
      </c>
      <c r="V89" s="4">
        <v>0.63704443455980586</v>
      </c>
      <c r="W89" s="4">
        <v>0.34373721033281424</v>
      </c>
      <c r="X89" s="4">
        <v>0.21850231302202905</v>
      </c>
    </row>
    <row r="90" spans="1:24" ht="15.5" x14ac:dyDescent="0.35">
      <c r="A90" s="4" t="s">
        <v>744</v>
      </c>
      <c r="B90" s="4" t="s">
        <v>371</v>
      </c>
      <c r="C90" s="4">
        <v>2</v>
      </c>
      <c r="D90" s="4">
        <v>1</v>
      </c>
      <c r="E90" s="4">
        <v>0.42408994098957853</v>
      </c>
      <c r="F90" s="4">
        <v>0.15011075134868043</v>
      </c>
      <c r="G90" s="4">
        <v>0.35819988892383514</v>
      </c>
      <c r="H90" s="4">
        <v>0.39938284686802938</v>
      </c>
      <c r="I90" s="4">
        <v>0.64357705761166528</v>
      </c>
      <c r="J90" s="4">
        <v>0.39875486491059375</v>
      </c>
      <c r="K90" s="4">
        <v>0.30988898514373747</v>
      </c>
      <c r="L90" s="4">
        <v>0.60811119961133564</v>
      </c>
      <c r="M90" s="4">
        <v>0.44162278095011098</v>
      </c>
      <c r="N90" s="4">
        <v>0.51862039500045265</v>
      </c>
      <c r="O90" s="4">
        <v>0.2546076432306193</v>
      </c>
      <c r="P90" s="4">
        <v>0.62364242935171788</v>
      </c>
      <c r="Q90" s="4">
        <v>0.98551184939531467</v>
      </c>
      <c r="R90" s="4">
        <v>0.29549478002367918</v>
      </c>
      <c r="S90" s="4">
        <v>0.46594665536031116</v>
      </c>
      <c r="T90" s="4">
        <v>0.24594582171195187</v>
      </c>
      <c r="U90" s="4">
        <v>0.39073896853084639</v>
      </c>
      <c r="V90" s="4">
        <v>0.63704443455980586</v>
      </c>
      <c r="W90" s="4">
        <v>0.34373721033281424</v>
      </c>
      <c r="X90" s="4">
        <v>0.21850231302202905</v>
      </c>
    </row>
    <row r="91" spans="1:24" ht="15.5" x14ac:dyDescent="0.35">
      <c r="A91" s="4" t="s">
        <v>744</v>
      </c>
      <c r="B91" s="4" t="s">
        <v>372</v>
      </c>
      <c r="C91" s="4">
        <v>2</v>
      </c>
      <c r="D91" s="4">
        <v>1</v>
      </c>
      <c r="E91" s="4">
        <v>0.42408994098957853</v>
      </c>
      <c r="F91" s="4">
        <v>0.15011075134868043</v>
      </c>
      <c r="G91" s="4">
        <v>0.35819988892383514</v>
      </c>
      <c r="H91" s="4">
        <v>0.39938284686802938</v>
      </c>
      <c r="I91" s="4">
        <v>0.64357705761166528</v>
      </c>
      <c r="J91" s="4">
        <v>0.39875486491059375</v>
      </c>
      <c r="K91" s="4">
        <v>0.30988898514373747</v>
      </c>
      <c r="L91" s="4">
        <v>0.60811119961133564</v>
      </c>
      <c r="M91" s="4">
        <v>0.44162278095011098</v>
      </c>
      <c r="N91" s="4">
        <v>0.51862039500045265</v>
      </c>
      <c r="O91" s="4">
        <v>0.2546076432306193</v>
      </c>
      <c r="P91" s="4">
        <v>0.62364242935171788</v>
      </c>
      <c r="Q91" s="4">
        <v>0.98551184939531467</v>
      </c>
      <c r="R91" s="4">
        <v>0.29549478002367918</v>
      </c>
      <c r="S91" s="4">
        <v>0.46594665536031116</v>
      </c>
      <c r="T91" s="4">
        <v>0.24594582171195187</v>
      </c>
      <c r="U91" s="4">
        <v>0.39073896853084639</v>
      </c>
      <c r="V91" s="4">
        <v>0.63704443455980586</v>
      </c>
      <c r="W91" s="4">
        <v>0.34373721033281424</v>
      </c>
      <c r="X91" s="4">
        <v>0.21850231302202905</v>
      </c>
    </row>
    <row r="92" spans="1:24" ht="15.5" x14ac:dyDescent="0.35">
      <c r="A92" s="4" t="s">
        <v>744</v>
      </c>
      <c r="B92" s="4" t="s">
        <v>373</v>
      </c>
      <c r="C92" s="4">
        <v>2</v>
      </c>
      <c r="D92" s="4">
        <v>1</v>
      </c>
      <c r="E92" s="4">
        <v>0.42408994098957853</v>
      </c>
      <c r="F92" s="4">
        <v>0.15011075134868043</v>
      </c>
      <c r="G92" s="4">
        <v>0.35819988892383514</v>
      </c>
      <c r="H92" s="4">
        <v>0.39938284686802938</v>
      </c>
      <c r="I92" s="4">
        <v>0.64357705761166528</v>
      </c>
      <c r="J92" s="4">
        <v>0.39875486491059375</v>
      </c>
      <c r="K92" s="4">
        <v>0.30988898514373747</v>
      </c>
      <c r="L92" s="4">
        <v>0.60811119961133564</v>
      </c>
      <c r="M92" s="4">
        <v>0.44162278095011098</v>
      </c>
      <c r="N92" s="4">
        <v>0.51862039500045265</v>
      </c>
      <c r="O92" s="4">
        <v>0.2546076432306193</v>
      </c>
      <c r="P92" s="4">
        <v>0.62364242935171788</v>
      </c>
      <c r="Q92" s="4">
        <v>0.98551184939531467</v>
      </c>
      <c r="R92" s="4">
        <v>0.29549478002367918</v>
      </c>
      <c r="S92" s="4">
        <v>0.46594665536031116</v>
      </c>
      <c r="T92" s="4">
        <v>0.24594582171195187</v>
      </c>
      <c r="U92" s="4">
        <v>0.39073896853084639</v>
      </c>
      <c r="V92" s="4">
        <v>0.63704443455980586</v>
      </c>
      <c r="W92" s="4">
        <v>0.34373721033281424</v>
      </c>
      <c r="X92" s="4">
        <v>0.21850231302202905</v>
      </c>
    </row>
    <row r="93" spans="1:24" ht="15.5" x14ac:dyDescent="0.35">
      <c r="A93" s="4" t="s">
        <v>744</v>
      </c>
      <c r="B93" s="4" t="s">
        <v>374</v>
      </c>
      <c r="C93" s="4">
        <v>2</v>
      </c>
      <c r="D93" s="4">
        <v>1</v>
      </c>
      <c r="E93" s="4">
        <v>0.42408994098957853</v>
      </c>
      <c r="F93" s="4">
        <v>0.15011075134868043</v>
      </c>
      <c r="G93" s="4">
        <v>0.35819988892383514</v>
      </c>
      <c r="H93" s="4">
        <v>0.39938284686802938</v>
      </c>
      <c r="I93" s="4">
        <v>0.64357705761166528</v>
      </c>
      <c r="J93" s="4">
        <v>0.39875486491059375</v>
      </c>
      <c r="K93" s="4">
        <v>0.30988898514373747</v>
      </c>
      <c r="L93" s="4">
        <v>0.60811119961133564</v>
      </c>
      <c r="M93" s="4">
        <v>0.44162278095011098</v>
      </c>
      <c r="N93" s="4">
        <v>0.51862039500045265</v>
      </c>
      <c r="O93" s="4">
        <v>0.2546076432306193</v>
      </c>
      <c r="P93" s="4">
        <v>0.62364242935171788</v>
      </c>
      <c r="Q93" s="4">
        <v>0.98551184939531467</v>
      </c>
      <c r="R93" s="4">
        <v>0.29549478002367918</v>
      </c>
      <c r="S93" s="4">
        <v>0.46594665536031116</v>
      </c>
      <c r="T93" s="4">
        <v>0.24594582171195187</v>
      </c>
      <c r="U93" s="4">
        <v>0.39073896853084639</v>
      </c>
      <c r="V93" s="4">
        <v>0.63704443455980586</v>
      </c>
      <c r="W93" s="4">
        <v>0.34373721033281424</v>
      </c>
      <c r="X93" s="4">
        <v>0.21850231302202905</v>
      </c>
    </row>
    <row r="94" spans="1:24" ht="15.5" x14ac:dyDescent="0.35">
      <c r="A94" s="4" t="s">
        <v>744</v>
      </c>
      <c r="B94" s="4" t="s">
        <v>375</v>
      </c>
      <c r="C94" s="4">
        <v>2</v>
      </c>
      <c r="D94" s="4">
        <v>1</v>
      </c>
      <c r="E94" s="4">
        <v>0.42408994098957853</v>
      </c>
      <c r="F94" s="4">
        <v>0.15011075134868043</v>
      </c>
      <c r="G94" s="4">
        <v>0.35819988892383514</v>
      </c>
      <c r="H94" s="4">
        <v>0.39938284686802938</v>
      </c>
      <c r="I94" s="4">
        <v>0.64357705761166528</v>
      </c>
      <c r="J94" s="4">
        <v>0.39875486491059375</v>
      </c>
      <c r="K94" s="4">
        <v>0.30988898514373747</v>
      </c>
      <c r="L94" s="4">
        <v>0.60811119961133564</v>
      </c>
      <c r="M94" s="4">
        <v>0.44162278095011098</v>
      </c>
      <c r="N94" s="4">
        <v>0.51862039500045265</v>
      </c>
      <c r="O94" s="4">
        <v>0.2546076432306193</v>
      </c>
      <c r="P94" s="4">
        <v>0.62364242935171788</v>
      </c>
      <c r="Q94" s="4">
        <v>0.98551184939531467</v>
      </c>
      <c r="R94" s="4">
        <v>0.29549478002367918</v>
      </c>
      <c r="S94" s="4">
        <v>0.46594665536031116</v>
      </c>
      <c r="T94" s="4">
        <v>0.24594582171195187</v>
      </c>
      <c r="U94" s="4">
        <v>0.39073896853084639</v>
      </c>
      <c r="V94" s="4">
        <v>0.63704443455980586</v>
      </c>
      <c r="W94" s="4">
        <v>0.34373721033281424</v>
      </c>
      <c r="X94" s="4">
        <v>0.21850231302202905</v>
      </c>
    </row>
    <row r="95" spans="1:24" ht="15.5" x14ac:dyDescent="0.35">
      <c r="A95" s="4" t="s">
        <v>744</v>
      </c>
      <c r="B95" s="4" t="s">
        <v>376</v>
      </c>
      <c r="C95" s="4">
        <v>2</v>
      </c>
      <c r="D95" s="4">
        <v>1</v>
      </c>
      <c r="E95" s="4">
        <v>0.42408994098957853</v>
      </c>
      <c r="F95" s="4">
        <v>0.15011075134868043</v>
      </c>
      <c r="G95" s="4">
        <v>0.35819988892383514</v>
      </c>
      <c r="H95" s="4">
        <v>0.39938284686802938</v>
      </c>
      <c r="I95" s="4">
        <v>0.64357705761166528</v>
      </c>
      <c r="J95" s="4">
        <v>0.39875486491059375</v>
      </c>
      <c r="K95" s="4">
        <v>0.30988898514373747</v>
      </c>
      <c r="L95" s="4">
        <v>0.60811119961133564</v>
      </c>
      <c r="M95" s="4">
        <v>0.44162278095011098</v>
      </c>
      <c r="N95" s="4">
        <v>0.51862039500045265</v>
      </c>
      <c r="O95" s="4">
        <v>0.2546076432306193</v>
      </c>
      <c r="P95" s="4">
        <v>0.62364242935171788</v>
      </c>
      <c r="Q95" s="4">
        <v>0.98551184939531467</v>
      </c>
      <c r="R95" s="4">
        <v>0.29549478002367918</v>
      </c>
      <c r="S95" s="4">
        <v>0.46594665536031116</v>
      </c>
      <c r="T95" s="4">
        <v>0.24594582171195187</v>
      </c>
      <c r="U95" s="4">
        <v>0.39073896853084639</v>
      </c>
      <c r="V95" s="4">
        <v>0.63704443455980586</v>
      </c>
      <c r="W95" s="4">
        <v>0.34373721033281424</v>
      </c>
      <c r="X95" s="4">
        <v>0.21850231302202905</v>
      </c>
    </row>
    <row r="96" spans="1:24" ht="15.5" x14ac:dyDescent="0.35">
      <c r="A96" s="4" t="s">
        <v>744</v>
      </c>
      <c r="B96" s="4" t="s">
        <v>377</v>
      </c>
      <c r="C96" s="4">
        <v>2</v>
      </c>
      <c r="D96" s="4">
        <v>1</v>
      </c>
      <c r="E96" s="4">
        <v>0.42408994098957853</v>
      </c>
      <c r="F96" s="4">
        <v>0.15011075134868043</v>
      </c>
      <c r="G96" s="4">
        <v>0.35819988892383514</v>
      </c>
      <c r="H96" s="4">
        <v>0.39938284686802938</v>
      </c>
      <c r="I96" s="4">
        <v>0.64357705761166528</v>
      </c>
      <c r="J96" s="4">
        <v>0.39875486491059375</v>
      </c>
      <c r="K96" s="4">
        <v>0.30988898514373747</v>
      </c>
      <c r="L96" s="4">
        <v>0.60811119961133564</v>
      </c>
      <c r="M96" s="4">
        <v>0.44162278095011098</v>
      </c>
      <c r="N96" s="4">
        <v>0.51862039500045265</v>
      </c>
      <c r="O96" s="4">
        <v>0.2546076432306193</v>
      </c>
      <c r="P96" s="4">
        <v>0.62364242935171788</v>
      </c>
      <c r="Q96" s="4">
        <v>0.98551184939531467</v>
      </c>
      <c r="R96" s="4">
        <v>0.29549478002367918</v>
      </c>
      <c r="S96" s="4">
        <v>0.46594665536031116</v>
      </c>
      <c r="T96" s="4">
        <v>0.24594582171195187</v>
      </c>
      <c r="U96" s="4">
        <v>0.39073896853084639</v>
      </c>
      <c r="V96" s="4">
        <v>0.63704443455980586</v>
      </c>
      <c r="W96" s="4">
        <v>0.34373721033281424</v>
      </c>
      <c r="X96" s="4">
        <v>0.21850231302202905</v>
      </c>
    </row>
    <row r="97" spans="1:24" ht="15.5" x14ac:dyDescent="0.35">
      <c r="A97" s="4" t="s">
        <v>744</v>
      </c>
      <c r="B97" s="4" t="s">
        <v>378</v>
      </c>
      <c r="C97" s="4">
        <v>2</v>
      </c>
      <c r="D97" s="4">
        <v>1</v>
      </c>
      <c r="E97" s="4">
        <v>0.42408994098957853</v>
      </c>
      <c r="F97" s="4">
        <v>0.15011075134868043</v>
      </c>
      <c r="G97" s="4">
        <v>0.35819988892383514</v>
      </c>
      <c r="H97" s="4">
        <v>0.39938284686802938</v>
      </c>
      <c r="I97" s="4">
        <v>0.64357705761166528</v>
      </c>
      <c r="J97" s="4">
        <v>0.39875486491059375</v>
      </c>
      <c r="K97" s="4">
        <v>0.30988898514373747</v>
      </c>
      <c r="L97" s="4">
        <v>0.60811119961133564</v>
      </c>
      <c r="M97" s="4">
        <v>0.44162278095011098</v>
      </c>
      <c r="N97" s="4">
        <v>0.51862039500045265</v>
      </c>
      <c r="O97" s="4">
        <v>0.2546076432306193</v>
      </c>
      <c r="P97" s="4">
        <v>0.62364242935171788</v>
      </c>
      <c r="Q97" s="4">
        <v>0.98551184939531467</v>
      </c>
      <c r="R97" s="4">
        <v>0.29549478002367918</v>
      </c>
      <c r="S97" s="4">
        <v>0.46594665536031116</v>
      </c>
      <c r="T97" s="4">
        <v>0.24594582171195187</v>
      </c>
      <c r="U97" s="4">
        <v>0.39073896853084639</v>
      </c>
      <c r="V97" s="4">
        <v>0.63704443455980586</v>
      </c>
      <c r="W97" s="4">
        <v>0.34373721033281424</v>
      </c>
      <c r="X97" s="4">
        <v>0.21850231302202905</v>
      </c>
    </row>
    <row r="98" spans="1:24" ht="15.5" x14ac:dyDescent="0.35">
      <c r="A98" s="4" t="s">
        <v>744</v>
      </c>
      <c r="B98" s="4" t="s">
        <v>379</v>
      </c>
      <c r="C98" s="4">
        <v>2</v>
      </c>
      <c r="D98" s="4">
        <v>1</v>
      </c>
      <c r="E98" s="4">
        <v>0.42408994098957853</v>
      </c>
      <c r="F98" s="4">
        <v>0.15011075134868043</v>
      </c>
      <c r="G98" s="4">
        <v>0.35819988892383514</v>
      </c>
      <c r="H98" s="4">
        <v>0.39938284686802938</v>
      </c>
      <c r="I98" s="4">
        <v>0.64357705761166528</v>
      </c>
      <c r="J98" s="4">
        <v>0.39875486491059375</v>
      </c>
      <c r="K98" s="4">
        <v>0.30988898514373747</v>
      </c>
      <c r="L98" s="4">
        <v>0.60811119961133564</v>
      </c>
      <c r="M98" s="4">
        <v>0.44162278095011098</v>
      </c>
      <c r="N98" s="4">
        <v>0.51862039500045265</v>
      </c>
      <c r="O98" s="4">
        <v>0.2546076432306193</v>
      </c>
      <c r="P98" s="4">
        <v>0.62364242935171788</v>
      </c>
      <c r="Q98" s="4">
        <v>0.98551184939531467</v>
      </c>
      <c r="R98" s="4">
        <v>0.29549478002367918</v>
      </c>
      <c r="S98" s="4">
        <v>0.46594665536031116</v>
      </c>
      <c r="T98" s="4">
        <v>0.24594582171195187</v>
      </c>
      <c r="U98" s="4">
        <v>0.39073896853084639</v>
      </c>
      <c r="V98" s="4">
        <v>0.63704443455980586</v>
      </c>
      <c r="W98" s="4">
        <v>0.34373721033281424</v>
      </c>
      <c r="X98" s="4">
        <v>0.21850231302202905</v>
      </c>
    </row>
    <row r="99" spans="1:24" ht="15.5" x14ac:dyDescent="0.35">
      <c r="A99" s="4" t="s">
        <v>744</v>
      </c>
      <c r="B99" s="4" t="s">
        <v>380</v>
      </c>
      <c r="C99" s="4">
        <v>2</v>
      </c>
      <c r="D99" s="4">
        <v>1</v>
      </c>
      <c r="E99" s="4">
        <v>0.42408994098957853</v>
      </c>
      <c r="F99" s="4">
        <v>0.15011075134868043</v>
      </c>
      <c r="G99" s="4">
        <v>0.35819988892383514</v>
      </c>
      <c r="H99" s="4">
        <v>0.39938284686802938</v>
      </c>
      <c r="I99" s="4">
        <v>0.64357705761166528</v>
      </c>
      <c r="J99" s="4">
        <v>0.39875486491059375</v>
      </c>
      <c r="K99" s="4">
        <v>0.30988898514373747</v>
      </c>
      <c r="L99" s="4">
        <v>0.60811119961133564</v>
      </c>
      <c r="M99" s="4">
        <v>0.44162278095011098</v>
      </c>
      <c r="N99" s="4">
        <v>0.51862039500045265</v>
      </c>
      <c r="O99" s="4">
        <v>0.2546076432306193</v>
      </c>
      <c r="P99" s="4">
        <v>0.62364242935171788</v>
      </c>
      <c r="Q99" s="4">
        <v>0.98551184939531467</v>
      </c>
      <c r="R99" s="4">
        <v>0.29549478002367918</v>
      </c>
      <c r="S99" s="4">
        <v>0.46594665536031116</v>
      </c>
      <c r="T99" s="4">
        <v>0.24594582171195187</v>
      </c>
      <c r="U99" s="4">
        <v>0.39073896853084639</v>
      </c>
      <c r="V99" s="4">
        <v>0.63704443455980586</v>
      </c>
      <c r="W99" s="4">
        <v>0.34373721033281424</v>
      </c>
      <c r="X99" s="4">
        <v>0.21850231302202905</v>
      </c>
    </row>
    <row r="100" spans="1:24" ht="15.5" x14ac:dyDescent="0.35">
      <c r="A100" s="4" t="s">
        <v>744</v>
      </c>
      <c r="B100" s="4" t="s">
        <v>381</v>
      </c>
      <c r="C100" s="4">
        <v>2</v>
      </c>
      <c r="D100" s="4">
        <v>1</v>
      </c>
      <c r="E100" s="4">
        <v>0.42408994098957853</v>
      </c>
      <c r="F100" s="4">
        <v>0.15011075134868043</v>
      </c>
      <c r="G100" s="4">
        <v>0.35819988892383514</v>
      </c>
      <c r="H100" s="4">
        <v>0.39938284686802938</v>
      </c>
      <c r="I100" s="4">
        <v>0.64357705761166528</v>
      </c>
      <c r="J100" s="4">
        <v>0.39875486491059375</v>
      </c>
      <c r="K100" s="4">
        <v>0.30988898514373747</v>
      </c>
      <c r="L100" s="4">
        <v>0.60811119961133564</v>
      </c>
      <c r="M100" s="4">
        <v>0.44162278095011098</v>
      </c>
      <c r="N100" s="4">
        <v>0.51862039500045265</v>
      </c>
      <c r="O100" s="4">
        <v>0.2546076432306193</v>
      </c>
      <c r="P100" s="4">
        <v>0.62364242935171788</v>
      </c>
      <c r="Q100" s="4">
        <v>0.98551184939531467</v>
      </c>
      <c r="R100" s="4">
        <v>0.29549478002367918</v>
      </c>
      <c r="S100" s="4">
        <v>0.46594665536031116</v>
      </c>
      <c r="T100" s="4">
        <v>0.24594582171195187</v>
      </c>
      <c r="U100" s="4">
        <v>0.39073896853084639</v>
      </c>
      <c r="V100" s="4">
        <v>0.63704443455980586</v>
      </c>
      <c r="W100" s="4">
        <v>0.34373721033281424</v>
      </c>
      <c r="X100" s="4">
        <v>0.21850231302202905</v>
      </c>
    </row>
    <row r="101" spans="1:24" ht="15.5" x14ac:dyDescent="0.35">
      <c r="A101" s="4" t="s">
        <v>744</v>
      </c>
      <c r="B101" s="4" t="s">
        <v>382</v>
      </c>
      <c r="C101" s="4">
        <v>2</v>
      </c>
      <c r="D101" s="4">
        <v>1</v>
      </c>
      <c r="E101" s="4">
        <v>0.42408994098957853</v>
      </c>
      <c r="F101" s="4">
        <v>0.15011075134868043</v>
      </c>
      <c r="G101" s="4">
        <v>0.35819988892383514</v>
      </c>
      <c r="H101" s="4">
        <v>0.39938284686802938</v>
      </c>
      <c r="I101" s="4">
        <v>0.64357705761166528</v>
      </c>
      <c r="J101" s="4">
        <v>0.39875486491059375</v>
      </c>
      <c r="K101" s="4">
        <v>0.30988898514373747</v>
      </c>
      <c r="L101" s="4">
        <v>0.60811119961133564</v>
      </c>
      <c r="M101" s="4">
        <v>0.44162278095011098</v>
      </c>
      <c r="N101" s="4">
        <v>0.51862039500045265</v>
      </c>
      <c r="O101" s="4">
        <v>0.2546076432306193</v>
      </c>
      <c r="P101" s="4">
        <v>0.62364242935171788</v>
      </c>
      <c r="Q101" s="4">
        <v>0.98551184939531467</v>
      </c>
      <c r="R101" s="4">
        <v>0.29549478002367918</v>
      </c>
      <c r="S101" s="4">
        <v>0.46594665536031116</v>
      </c>
      <c r="T101" s="4">
        <v>0.24594582171195187</v>
      </c>
      <c r="U101" s="4">
        <v>0.39073896853084639</v>
      </c>
      <c r="V101" s="4">
        <v>0.63704443455980586</v>
      </c>
      <c r="W101" s="4">
        <v>0.34373721033281424</v>
      </c>
      <c r="X101" s="4">
        <v>0.21850231302202905</v>
      </c>
    </row>
    <row r="102" spans="1:24" ht="15.5" x14ac:dyDescent="0.35">
      <c r="A102" s="4" t="s">
        <v>744</v>
      </c>
      <c r="B102" s="4" t="s">
        <v>383</v>
      </c>
      <c r="C102" s="4">
        <v>2</v>
      </c>
      <c r="D102" s="4">
        <v>1</v>
      </c>
      <c r="E102" s="4">
        <v>0.42408994098957853</v>
      </c>
      <c r="F102" s="4">
        <v>0.15011075134868043</v>
      </c>
      <c r="G102" s="4">
        <v>0.35819988892383514</v>
      </c>
      <c r="H102" s="4">
        <v>0.39938284686802938</v>
      </c>
      <c r="I102" s="4">
        <v>0.64357705761166528</v>
      </c>
      <c r="J102" s="4">
        <v>0.39875486491059375</v>
      </c>
      <c r="K102" s="4">
        <v>0.30988898514373747</v>
      </c>
      <c r="L102" s="4">
        <v>0.60811119961133564</v>
      </c>
      <c r="M102" s="4">
        <v>0.44162278095011098</v>
      </c>
      <c r="N102" s="4">
        <v>0.51862039500045265</v>
      </c>
      <c r="O102" s="4">
        <v>0.2546076432306193</v>
      </c>
      <c r="P102" s="4">
        <v>0.62364242935171788</v>
      </c>
      <c r="Q102" s="4">
        <v>0.98551184939531467</v>
      </c>
      <c r="R102" s="4">
        <v>0.29549478002367918</v>
      </c>
      <c r="S102" s="4">
        <v>0.46594665536031116</v>
      </c>
      <c r="T102" s="4">
        <v>0.24594582171195187</v>
      </c>
      <c r="U102" s="4">
        <v>0.39073896853084639</v>
      </c>
      <c r="V102" s="4">
        <v>0.63704443455980586</v>
      </c>
      <c r="W102" s="4">
        <v>0.34373721033281424</v>
      </c>
      <c r="X102" s="4">
        <v>0.21850231302202905</v>
      </c>
    </row>
    <row r="103" spans="1:24" ht="15.5" x14ac:dyDescent="0.35">
      <c r="A103" s="4" t="s">
        <v>744</v>
      </c>
      <c r="B103" s="4" t="s">
        <v>384</v>
      </c>
      <c r="C103" s="4">
        <v>2</v>
      </c>
      <c r="D103" s="4">
        <v>1</v>
      </c>
      <c r="E103" s="4">
        <v>0.42408994098957853</v>
      </c>
      <c r="F103" s="4">
        <v>0.15011075134868043</v>
      </c>
      <c r="G103" s="4">
        <v>0.35819988892383514</v>
      </c>
      <c r="H103" s="4">
        <v>0.39938284686802938</v>
      </c>
      <c r="I103" s="4">
        <v>0.64357705761166528</v>
      </c>
      <c r="J103" s="4">
        <v>0.39875486491059375</v>
      </c>
      <c r="K103" s="4">
        <v>0.30988898514373747</v>
      </c>
      <c r="L103" s="4">
        <v>0.60811119961133564</v>
      </c>
      <c r="M103" s="4">
        <v>0.44162278095011098</v>
      </c>
      <c r="N103" s="4">
        <v>0.51862039500045265</v>
      </c>
      <c r="O103" s="4">
        <v>0.2546076432306193</v>
      </c>
      <c r="P103" s="4">
        <v>0.62364242935171788</v>
      </c>
      <c r="Q103" s="4">
        <v>0.98551184939531467</v>
      </c>
      <c r="R103" s="4">
        <v>0.29549478002367918</v>
      </c>
      <c r="S103" s="4">
        <v>0.46594665536031116</v>
      </c>
      <c r="T103" s="4">
        <v>0.24594582171195187</v>
      </c>
      <c r="U103" s="4">
        <v>0.39073896853084639</v>
      </c>
      <c r="V103" s="4">
        <v>0.63704443455980586</v>
      </c>
      <c r="W103" s="4">
        <v>0.34373721033281424</v>
      </c>
      <c r="X103" s="4">
        <v>0.21850231302202905</v>
      </c>
    </row>
    <row r="104" spans="1:24" ht="15.5" x14ac:dyDescent="0.35">
      <c r="A104" s="4" t="s">
        <v>744</v>
      </c>
      <c r="B104" s="4" t="s">
        <v>385</v>
      </c>
      <c r="C104" s="4">
        <v>2</v>
      </c>
      <c r="D104" s="4">
        <v>1</v>
      </c>
      <c r="E104" s="4">
        <v>0.42408994098957853</v>
      </c>
      <c r="F104" s="4">
        <v>0.15011075134868043</v>
      </c>
      <c r="G104" s="4">
        <v>0.35819988892383514</v>
      </c>
      <c r="H104" s="4">
        <v>0.39938284686802938</v>
      </c>
      <c r="I104" s="4">
        <v>0.64357705761166528</v>
      </c>
      <c r="J104" s="4">
        <v>0.39875486491059375</v>
      </c>
      <c r="K104" s="4">
        <v>0.30988898514373747</v>
      </c>
      <c r="L104" s="4">
        <v>0.60811119961133564</v>
      </c>
      <c r="M104" s="4">
        <v>0.44162278095011098</v>
      </c>
      <c r="N104" s="4">
        <v>0.51862039500045265</v>
      </c>
      <c r="O104" s="4">
        <v>0.2546076432306193</v>
      </c>
      <c r="P104" s="4">
        <v>0.62364242935171788</v>
      </c>
      <c r="Q104" s="4">
        <v>0.98551184939531467</v>
      </c>
      <c r="R104" s="4">
        <v>0.29549478002367918</v>
      </c>
      <c r="S104" s="4">
        <v>0.46594665536031116</v>
      </c>
      <c r="T104" s="4">
        <v>0.24594582171195187</v>
      </c>
      <c r="U104" s="4">
        <v>0.39073896853084639</v>
      </c>
      <c r="V104" s="4">
        <v>0.63704443455980586</v>
      </c>
      <c r="W104" s="4">
        <v>0.34373721033281424</v>
      </c>
      <c r="X104" s="4">
        <v>0.21850231302202905</v>
      </c>
    </row>
    <row r="105" spans="1:24" ht="15.5" x14ac:dyDescent="0.35">
      <c r="A105" s="4" t="s">
        <v>744</v>
      </c>
      <c r="B105" s="4" t="s">
        <v>386</v>
      </c>
      <c r="C105" s="4">
        <v>2</v>
      </c>
      <c r="D105" s="4">
        <v>1</v>
      </c>
      <c r="E105" s="4">
        <v>0.42408994098957853</v>
      </c>
      <c r="F105" s="4">
        <v>0.15011075134868043</v>
      </c>
      <c r="G105" s="4">
        <v>0.35819988892383514</v>
      </c>
      <c r="H105" s="4">
        <v>0.39938284686802938</v>
      </c>
      <c r="I105" s="4">
        <v>0.64357705761166528</v>
      </c>
      <c r="J105" s="4">
        <v>0.39875486491059375</v>
      </c>
      <c r="K105" s="4">
        <v>0.30988898514373747</v>
      </c>
      <c r="L105" s="4">
        <v>0.60811119961133564</v>
      </c>
      <c r="M105" s="4">
        <v>0.44162278095011098</v>
      </c>
      <c r="N105" s="4">
        <v>0.51862039500045265</v>
      </c>
      <c r="O105" s="4">
        <v>0.2546076432306193</v>
      </c>
      <c r="P105" s="4">
        <v>0.62364242935171788</v>
      </c>
      <c r="Q105" s="4">
        <v>0.98551184939531467</v>
      </c>
      <c r="R105" s="4">
        <v>0.29549478002367918</v>
      </c>
      <c r="S105" s="4">
        <v>0.46594665536031116</v>
      </c>
      <c r="T105" s="4">
        <v>0.24594582171195187</v>
      </c>
      <c r="U105" s="4">
        <v>0.39073896853084639</v>
      </c>
      <c r="V105" s="4">
        <v>0.63704443455980586</v>
      </c>
      <c r="W105" s="4">
        <v>0.34373721033281424</v>
      </c>
      <c r="X105" s="4">
        <v>0.21850231302202905</v>
      </c>
    </row>
    <row r="106" spans="1:24" ht="15.5" x14ac:dyDescent="0.35">
      <c r="A106" s="4" t="s">
        <v>744</v>
      </c>
      <c r="B106" s="4" t="s">
        <v>387</v>
      </c>
      <c r="C106" s="4">
        <v>2</v>
      </c>
      <c r="D106" s="4">
        <v>1</v>
      </c>
      <c r="E106" s="4">
        <v>0.42408994098957853</v>
      </c>
      <c r="F106" s="4">
        <v>0.15011075134868043</v>
      </c>
      <c r="G106" s="4">
        <v>0.35819988892383514</v>
      </c>
      <c r="H106" s="4">
        <v>0.39938284686802938</v>
      </c>
      <c r="I106" s="4">
        <v>0.64357705761166528</v>
      </c>
      <c r="J106" s="4">
        <v>0.39875486491059375</v>
      </c>
      <c r="K106" s="4">
        <v>0.30988898514373747</v>
      </c>
      <c r="L106" s="4">
        <v>0.60811119961133564</v>
      </c>
      <c r="M106" s="4">
        <v>0.44162278095011098</v>
      </c>
      <c r="N106" s="4">
        <v>0.51862039500045265</v>
      </c>
      <c r="O106" s="4">
        <v>0.2546076432306193</v>
      </c>
      <c r="P106" s="4">
        <v>0.62364242935171788</v>
      </c>
      <c r="Q106" s="4">
        <v>0.98551184939531467</v>
      </c>
      <c r="R106" s="4">
        <v>0.29549478002367918</v>
      </c>
      <c r="S106" s="4">
        <v>0.46594665536031116</v>
      </c>
      <c r="T106" s="4">
        <v>0.24594582171195187</v>
      </c>
      <c r="U106" s="4">
        <v>0.39073896853084639</v>
      </c>
      <c r="V106" s="4">
        <v>0.63704443455980586</v>
      </c>
      <c r="W106" s="4">
        <v>0.34373721033281424</v>
      </c>
      <c r="X106" s="4">
        <v>0.21850231302202905</v>
      </c>
    </row>
    <row r="107" spans="1:24" ht="15.5" x14ac:dyDescent="0.35">
      <c r="A107" s="4" t="s">
        <v>744</v>
      </c>
      <c r="B107" s="4" t="s">
        <v>388</v>
      </c>
      <c r="C107" s="4">
        <v>2</v>
      </c>
      <c r="D107" s="4">
        <v>1</v>
      </c>
      <c r="E107" s="4">
        <v>0.42408994098957853</v>
      </c>
      <c r="F107" s="4">
        <v>0.15011075134868043</v>
      </c>
      <c r="G107" s="4">
        <v>0.35819988892383514</v>
      </c>
      <c r="H107" s="4">
        <v>0.39938284686802938</v>
      </c>
      <c r="I107" s="4">
        <v>0.64357705761166528</v>
      </c>
      <c r="J107" s="4">
        <v>0.39875486491059375</v>
      </c>
      <c r="K107" s="4">
        <v>0.30988898514373747</v>
      </c>
      <c r="L107" s="4">
        <v>0.60811119961133564</v>
      </c>
      <c r="M107" s="4">
        <v>0.44162278095011098</v>
      </c>
      <c r="N107" s="4">
        <v>0.51862039500045265</v>
      </c>
      <c r="O107" s="4">
        <v>0.2546076432306193</v>
      </c>
      <c r="P107" s="4">
        <v>0.62364242935171788</v>
      </c>
      <c r="Q107" s="4">
        <v>0.98551184939531467</v>
      </c>
      <c r="R107" s="4">
        <v>0.29549478002367918</v>
      </c>
      <c r="S107" s="4">
        <v>0.46594665536031116</v>
      </c>
      <c r="T107" s="4">
        <v>0.24594582171195187</v>
      </c>
      <c r="U107" s="4">
        <v>0.39073896853084639</v>
      </c>
      <c r="V107" s="4">
        <v>0.63704443455980586</v>
      </c>
      <c r="W107" s="4">
        <v>0.34373721033281424</v>
      </c>
      <c r="X107" s="4">
        <v>0.21850231302202905</v>
      </c>
    </row>
    <row r="108" spans="1:24" ht="15.5" x14ac:dyDescent="0.35">
      <c r="A108" s="4" t="s">
        <v>744</v>
      </c>
      <c r="B108" s="4" t="s">
        <v>389</v>
      </c>
      <c r="C108" s="4">
        <v>2</v>
      </c>
      <c r="D108" s="4">
        <v>1</v>
      </c>
      <c r="E108" s="4">
        <v>0.42408994098957853</v>
      </c>
      <c r="F108" s="4">
        <v>0.15011075134868043</v>
      </c>
      <c r="G108" s="4">
        <v>0.35819988892383514</v>
      </c>
      <c r="H108" s="4">
        <v>0.39938284686802938</v>
      </c>
      <c r="I108" s="4">
        <v>0.64357705761166528</v>
      </c>
      <c r="J108" s="4">
        <v>0.39875486491059375</v>
      </c>
      <c r="K108" s="4">
        <v>0.30988898514373747</v>
      </c>
      <c r="L108" s="4">
        <v>0.60811119961133564</v>
      </c>
      <c r="M108" s="4">
        <v>0.44162278095011098</v>
      </c>
      <c r="N108" s="4">
        <v>0.51862039500045265</v>
      </c>
      <c r="O108" s="4">
        <v>0.2546076432306193</v>
      </c>
      <c r="P108" s="4">
        <v>0.62364242935171788</v>
      </c>
      <c r="Q108" s="4">
        <v>0.98551184939531467</v>
      </c>
      <c r="R108" s="4">
        <v>0.29549478002367918</v>
      </c>
      <c r="S108" s="4">
        <v>0.46594665536031116</v>
      </c>
      <c r="T108" s="4">
        <v>0.24594582171195187</v>
      </c>
      <c r="U108" s="4">
        <v>0.39073896853084639</v>
      </c>
      <c r="V108" s="4">
        <v>0.63704443455980586</v>
      </c>
      <c r="W108" s="4">
        <v>0.34373721033281424</v>
      </c>
      <c r="X108" s="4">
        <v>0.21850231302202905</v>
      </c>
    </row>
    <row r="109" spans="1:24" ht="15.5" x14ac:dyDescent="0.35">
      <c r="A109" s="4" t="s">
        <v>744</v>
      </c>
      <c r="B109" s="4" t="s">
        <v>390</v>
      </c>
      <c r="C109" s="4">
        <v>2</v>
      </c>
      <c r="D109" s="4">
        <v>1</v>
      </c>
      <c r="E109" s="4">
        <v>0.42408994098957853</v>
      </c>
      <c r="F109" s="4">
        <v>0.15011075134868043</v>
      </c>
      <c r="G109" s="4">
        <v>0.35819988892383514</v>
      </c>
      <c r="H109" s="4">
        <v>0.39938284686802938</v>
      </c>
      <c r="I109" s="4">
        <v>0.64357705761166528</v>
      </c>
      <c r="J109" s="4">
        <v>0.39875486491059375</v>
      </c>
      <c r="K109" s="4">
        <v>0.30988898514373747</v>
      </c>
      <c r="L109" s="4">
        <v>0.60811119961133564</v>
      </c>
      <c r="M109" s="4">
        <v>0.44162278095011098</v>
      </c>
      <c r="N109" s="4">
        <v>0.51862039500045265</v>
      </c>
      <c r="O109" s="4">
        <v>0.2546076432306193</v>
      </c>
      <c r="P109" s="4">
        <v>0.62364242935171788</v>
      </c>
      <c r="Q109" s="4">
        <v>0.98551184939531467</v>
      </c>
      <c r="R109" s="4">
        <v>0.29549478002367918</v>
      </c>
      <c r="S109" s="4">
        <v>0.46594665536031116</v>
      </c>
      <c r="T109" s="4">
        <v>0.24594582171195187</v>
      </c>
      <c r="U109" s="4">
        <v>0.39073896853084639</v>
      </c>
      <c r="V109" s="4">
        <v>0.63704443455980586</v>
      </c>
      <c r="W109" s="4">
        <v>0.34373721033281424</v>
      </c>
      <c r="X109" s="4">
        <v>0.21850231302202905</v>
      </c>
    </row>
    <row r="110" spans="1:24" ht="15.5" x14ac:dyDescent="0.35">
      <c r="A110" s="4" t="s">
        <v>744</v>
      </c>
      <c r="B110" s="4" t="s">
        <v>391</v>
      </c>
      <c r="C110" s="4">
        <v>2</v>
      </c>
      <c r="D110" s="4">
        <v>1</v>
      </c>
      <c r="E110" s="4">
        <v>0.42408994098957853</v>
      </c>
      <c r="F110" s="4">
        <v>0.15011075134868043</v>
      </c>
      <c r="G110" s="4">
        <v>0.35819988892383514</v>
      </c>
      <c r="H110" s="4">
        <v>0.39938284686802938</v>
      </c>
      <c r="I110" s="4">
        <v>0.64357705761166528</v>
      </c>
      <c r="J110" s="4">
        <v>0.39875486491059375</v>
      </c>
      <c r="K110" s="4">
        <v>0.30988898514373747</v>
      </c>
      <c r="L110" s="4">
        <v>0.60811119961133564</v>
      </c>
      <c r="M110" s="4">
        <v>0.44162278095011098</v>
      </c>
      <c r="N110" s="4">
        <v>0.51862039500045265</v>
      </c>
      <c r="O110" s="4">
        <v>0.2546076432306193</v>
      </c>
      <c r="P110" s="4">
        <v>0.62364242935171788</v>
      </c>
      <c r="Q110" s="4">
        <v>0.98551184939531467</v>
      </c>
      <c r="R110" s="4">
        <v>0.29549478002367918</v>
      </c>
      <c r="S110" s="4">
        <v>0.46594665536031116</v>
      </c>
      <c r="T110" s="4">
        <v>0.24594582171195187</v>
      </c>
      <c r="U110" s="4">
        <v>0.39073896853084639</v>
      </c>
      <c r="V110" s="4">
        <v>0.63704443455980586</v>
      </c>
      <c r="W110" s="4">
        <v>0.34373721033281424</v>
      </c>
      <c r="X110" s="4">
        <v>0.21850231302202905</v>
      </c>
    </row>
    <row r="111" spans="1:24" ht="15.5" x14ac:dyDescent="0.35">
      <c r="A111" s="4" t="s">
        <v>744</v>
      </c>
      <c r="B111" s="4" t="s">
        <v>392</v>
      </c>
      <c r="C111" s="4">
        <v>2</v>
      </c>
      <c r="D111" s="4">
        <v>1</v>
      </c>
      <c r="E111" s="4">
        <v>0.42408994098957853</v>
      </c>
      <c r="F111" s="4">
        <v>0.15011075134868043</v>
      </c>
      <c r="G111" s="4">
        <v>0.35819988892383514</v>
      </c>
      <c r="H111" s="4">
        <v>0.39938284686802938</v>
      </c>
      <c r="I111" s="4">
        <v>0.64357705761166528</v>
      </c>
      <c r="J111" s="4">
        <v>0.39875486491059375</v>
      </c>
      <c r="K111" s="4">
        <v>0.30988898514373747</v>
      </c>
      <c r="L111" s="4">
        <v>0.60811119961133564</v>
      </c>
      <c r="M111" s="4">
        <v>0.44162278095011098</v>
      </c>
      <c r="N111" s="4">
        <v>0.51862039500045265</v>
      </c>
      <c r="O111" s="4">
        <v>0.2546076432306193</v>
      </c>
      <c r="P111" s="4">
        <v>0.62364242935171788</v>
      </c>
      <c r="Q111" s="4">
        <v>0.98551184939531467</v>
      </c>
      <c r="R111" s="4">
        <v>0.29549478002367918</v>
      </c>
      <c r="S111" s="4">
        <v>0.46594665536031116</v>
      </c>
      <c r="T111" s="4">
        <v>0.24594582171195187</v>
      </c>
      <c r="U111" s="4">
        <v>0.39073896853084639</v>
      </c>
      <c r="V111" s="4">
        <v>0.63704443455980586</v>
      </c>
      <c r="W111" s="4">
        <v>0.34373721033281424</v>
      </c>
      <c r="X111" s="4">
        <v>0.21850231302202905</v>
      </c>
    </row>
    <row r="112" spans="1:24" ht="15.5" x14ac:dyDescent="0.35">
      <c r="A112" s="4" t="s">
        <v>744</v>
      </c>
      <c r="B112" s="4" t="s">
        <v>393</v>
      </c>
      <c r="C112" s="4">
        <v>2</v>
      </c>
      <c r="D112" s="4">
        <v>1</v>
      </c>
      <c r="E112" s="4">
        <v>0.42408994098957853</v>
      </c>
      <c r="F112" s="4">
        <v>0.15011075134868043</v>
      </c>
      <c r="G112" s="4">
        <v>0.35819988892383514</v>
      </c>
      <c r="H112" s="4">
        <v>0.39938284686802938</v>
      </c>
      <c r="I112" s="4">
        <v>0.64357705761166528</v>
      </c>
      <c r="J112" s="4">
        <v>0.39875486491059375</v>
      </c>
      <c r="K112" s="4">
        <v>0.30988898514373747</v>
      </c>
      <c r="L112" s="4">
        <v>0.60811119961133564</v>
      </c>
      <c r="M112" s="4">
        <v>0.44162278095011098</v>
      </c>
      <c r="N112" s="4">
        <v>0.51862039500045265</v>
      </c>
      <c r="O112" s="4">
        <v>0.2546076432306193</v>
      </c>
      <c r="P112" s="4">
        <v>0.62364242935171788</v>
      </c>
      <c r="Q112" s="4">
        <v>0.98551184939531467</v>
      </c>
      <c r="R112" s="4">
        <v>0.29549478002367918</v>
      </c>
      <c r="S112" s="4">
        <v>0.46594665536031116</v>
      </c>
      <c r="T112" s="4">
        <v>0.24594582171195187</v>
      </c>
      <c r="U112" s="4">
        <v>0.39073896853084639</v>
      </c>
      <c r="V112" s="4">
        <v>0.63704443455980586</v>
      </c>
      <c r="W112" s="4">
        <v>0.34373721033281424</v>
      </c>
      <c r="X112" s="4">
        <v>0.21850231302202905</v>
      </c>
    </row>
    <row r="113" spans="1:24" ht="15.5" x14ac:dyDescent="0.35">
      <c r="A113" s="4" t="s">
        <v>744</v>
      </c>
      <c r="B113" s="4" t="s">
        <v>394</v>
      </c>
      <c r="C113" s="4">
        <v>2</v>
      </c>
      <c r="D113" s="4">
        <v>1</v>
      </c>
      <c r="E113" s="4">
        <v>0.42408994098957853</v>
      </c>
      <c r="F113" s="4">
        <v>0.15011075134868043</v>
      </c>
      <c r="G113" s="4">
        <v>0.35819988892383514</v>
      </c>
      <c r="H113" s="4">
        <v>0.39938284686802938</v>
      </c>
      <c r="I113" s="4">
        <v>0.64357705761166528</v>
      </c>
      <c r="J113" s="4">
        <v>0.39875486491059375</v>
      </c>
      <c r="K113" s="4">
        <v>0.30988898514373747</v>
      </c>
      <c r="L113" s="4">
        <v>0.60811119961133564</v>
      </c>
      <c r="M113" s="4">
        <v>0.44162278095011098</v>
      </c>
      <c r="N113" s="4">
        <v>0.51862039500045265</v>
      </c>
      <c r="O113" s="4">
        <v>0.2546076432306193</v>
      </c>
      <c r="P113" s="4">
        <v>0.62364242935171788</v>
      </c>
      <c r="Q113" s="4">
        <v>0.98551184939531467</v>
      </c>
      <c r="R113" s="4">
        <v>0.29549478002367918</v>
      </c>
      <c r="S113" s="4">
        <v>0.46594665536031116</v>
      </c>
      <c r="T113" s="4">
        <v>0.24594582171195187</v>
      </c>
      <c r="U113" s="4">
        <v>0.39073896853084639</v>
      </c>
      <c r="V113" s="4">
        <v>0.63704443455980586</v>
      </c>
      <c r="W113" s="4">
        <v>0.34373721033281424</v>
      </c>
      <c r="X113" s="4">
        <v>0.21850231302202905</v>
      </c>
    </row>
    <row r="114" spans="1:24" ht="15.5" x14ac:dyDescent="0.35">
      <c r="A114" s="4" t="s">
        <v>744</v>
      </c>
      <c r="B114" s="4" t="s">
        <v>395</v>
      </c>
      <c r="C114" s="4">
        <v>2</v>
      </c>
      <c r="D114" s="4">
        <v>1</v>
      </c>
      <c r="E114" s="4">
        <v>0.42408994098957853</v>
      </c>
      <c r="F114" s="4">
        <v>0.15011075134868043</v>
      </c>
      <c r="G114" s="4">
        <v>0.35819988892383514</v>
      </c>
      <c r="H114" s="4">
        <v>0.39938284686802938</v>
      </c>
      <c r="I114" s="4">
        <v>0.64357705761166528</v>
      </c>
      <c r="J114" s="4">
        <v>0.39875486491059375</v>
      </c>
      <c r="K114" s="4">
        <v>0.30988898514373747</v>
      </c>
      <c r="L114" s="4">
        <v>0.60811119961133564</v>
      </c>
      <c r="M114" s="4">
        <v>0.44162278095011098</v>
      </c>
      <c r="N114" s="4">
        <v>0.51862039500045265</v>
      </c>
      <c r="O114" s="4">
        <v>0.2546076432306193</v>
      </c>
      <c r="P114" s="4">
        <v>0.62364242935171788</v>
      </c>
      <c r="Q114" s="4">
        <v>0.98551184939531467</v>
      </c>
      <c r="R114" s="4">
        <v>0.29549478002367918</v>
      </c>
      <c r="S114" s="4">
        <v>0.46594665536031116</v>
      </c>
      <c r="T114" s="4">
        <v>0.24594582171195187</v>
      </c>
      <c r="U114" s="4">
        <v>0.39073896853084639</v>
      </c>
      <c r="V114" s="4">
        <v>0.63704443455980586</v>
      </c>
      <c r="W114" s="4">
        <v>0.34373721033281424</v>
      </c>
      <c r="X114" s="4">
        <v>0.21850231302202905</v>
      </c>
    </row>
    <row r="115" spans="1:24" ht="15.5" x14ac:dyDescent="0.35">
      <c r="A115" s="4" t="s">
        <v>744</v>
      </c>
      <c r="B115" s="4" t="s">
        <v>396</v>
      </c>
      <c r="C115" s="4">
        <v>2</v>
      </c>
      <c r="D115" s="4">
        <v>1</v>
      </c>
      <c r="E115" s="4">
        <v>0.42408994098957853</v>
      </c>
      <c r="F115" s="4">
        <v>0.15011075134868043</v>
      </c>
      <c r="G115" s="4">
        <v>0.35819988892383514</v>
      </c>
      <c r="H115" s="4">
        <v>0.39938284686802938</v>
      </c>
      <c r="I115" s="4">
        <v>0.64357705761166528</v>
      </c>
      <c r="J115" s="4">
        <v>0.39875486491059375</v>
      </c>
      <c r="K115" s="4">
        <v>0.30988898514373747</v>
      </c>
      <c r="L115" s="4">
        <v>0.60811119961133564</v>
      </c>
      <c r="M115" s="4">
        <v>0.44162278095011098</v>
      </c>
      <c r="N115" s="4">
        <v>0.51862039500045265</v>
      </c>
      <c r="O115" s="4">
        <v>0.2546076432306193</v>
      </c>
      <c r="P115" s="4">
        <v>0.62364242935171788</v>
      </c>
      <c r="Q115" s="4">
        <v>0.98551184939531467</v>
      </c>
      <c r="R115" s="4">
        <v>0.29549478002367918</v>
      </c>
      <c r="S115" s="4">
        <v>0.46594665536031116</v>
      </c>
      <c r="T115" s="4">
        <v>0.24594582171195187</v>
      </c>
      <c r="U115" s="4">
        <v>0.39073896853084639</v>
      </c>
      <c r="V115" s="4">
        <v>0.63704443455980586</v>
      </c>
      <c r="W115" s="4">
        <v>0.34373721033281424</v>
      </c>
      <c r="X115" s="4">
        <v>0.21850231302202905</v>
      </c>
    </row>
    <row r="116" spans="1:24" ht="15.5" x14ac:dyDescent="0.35">
      <c r="A116" s="4" t="s">
        <v>744</v>
      </c>
      <c r="B116" s="4" t="s">
        <v>397</v>
      </c>
      <c r="C116" s="4">
        <v>2</v>
      </c>
      <c r="D116" s="4">
        <v>1</v>
      </c>
      <c r="E116" s="4">
        <v>0.42408994098957853</v>
      </c>
      <c r="F116" s="4">
        <v>0.15011075134868043</v>
      </c>
      <c r="G116" s="4">
        <v>0.35819988892383514</v>
      </c>
      <c r="H116" s="4">
        <v>0.39938284686802938</v>
      </c>
      <c r="I116" s="4">
        <v>0.64357705761166528</v>
      </c>
      <c r="J116" s="4">
        <v>0.39875486491059375</v>
      </c>
      <c r="K116" s="4">
        <v>0.30988898514373747</v>
      </c>
      <c r="L116" s="4">
        <v>0.60811119961133564</v>
      </c>
      <c r="M116" s="4">
        <v>0.44162278095011098</v>
      </c>
      <c r="N116" s="4">
        <v>0.51862039500045265</v>
      </c>
      <c r="O116" s="4">
        <v>0.2546076432306193</v>
      </c>
      <c r="P116" s="4">
        <v>0.62364242935171788</v>
      </c>
      <c r="Q116" s="4">
        <v>0.98551184939531467</v>
      </c>
      <c r="R116" s="4">
        <v>0.29549478002367918</v>
      </c>
      <c r="S116" s="4">
        <v>0.46594665536031116</v>
      </c>
      <c r="T116" s="4">
        <v>0.24594582171195187</v>
      </c>
      <c r="U116" s="4">
        <v>0.39073896853084639</v>
      </c>
      <c r="V116" s="4">
        <v>0.63704443455980586</v>
      </c>
      <c r="W116" s="4">
        <v>0.34373721033281424</v>
      </c>
      <c r="X116" s="4">
        <v>0.21850231302202905</v>
      </c>
    </row>
    <row r="117" spans="1:24" ht="15.5" x14ac:dyDescent="0.35">
      <c r="A117" s="4" t="s">
        <v>744</v>
      </c>
      <c r="B117" s="4" t="s">
        <v>398</v>
      </c>
      <c r="C117" s="4">
        <v>2</v>
      </c>
      <c r="D117" s="4">
        <v>1</v>
      </c>
      <c r="E117" s="4">
        <v>0.42408994098957853</v>
      </c>
      <c r="F117" s="4">
        <v>0.15011075134868043</v>
      </c>
      <c r="G117" s="4">
        <v>0.35819988892383514</v>
      </c>
      <c r="H117" s="4">
        <v>0.39938284686802938</v>
      </c>
      <c r="I117" s="4">
        <v>0.64357705761166528</v>
      </c>
      <c r="J117" s="4">
        <v>0.39875486491059375</v>
      </c>
      <c r="K117" s="4">
        <v>0.30988898514373747</v>
      </c>
      <c r="L117" s="4">
        <v>0.60811119961133564</v>
      </c>
      <c r="M117" s="4">
        <v>0.44162278095011098</v>
      </c>
      <c r="N117" s="4">
        <v>0.51862039500045265</v>
      </c>
      <c r="O117" s="4">
        <v>0.2546076432306193</v>
      </c>
      <c r="P117" s="4">
        <v>0.62364242935171788</v>
      </c>
      <c r="Q117" s="4">
        <v>0.98551184939531467</v>
      </c>
      <c r="R117" s="4">
        <v>0.29549478002367918</v>
      </c>
      <c r="S117" s="4">
        <v>0.46594665536031116</v>
      </c>
      <c r="T117" s="4">
        <v>0.24594582171195187</v>
      </c>
      <c r="U117" s="4">
        <v>0.39073896853084639</v>
      </c>
      <c r="V117" s="4">
        <v>0.63704443455980586</v>
      </c>
      <c r="W117" s="4">
        <v>0.34373721033281424</v>
      </c>
      <c r="X117" s="4">
        <v>0.21850231302202905</v>
      </c>
    </row>
    <row r="118" spans="1:24" ht="15.5" x14ac:dyDescent="0.35">
      <c r="A118" s="4" t="s">
        <v>744</v>
      </c>
      <c r="B118" s="4" t="s">
        <v>399</v>
      </c>
      <c r="C118" s="4">
        <v>2</v>
      </c>
      <c r="D118" s="4">
        <v>1</v>
      </c>
      <c r="E118" s="4">
        <v>0.42408994098957853</v>
      </c>
      <c r="F118" s="4">
        <v>0.15011075134868043</v>
      </c>
      <c r="G118" s="4">
        <v>0.35819988892383514</v>
      </c>
      <c r="H118" s="4">
        <v>0.39938284686802938</v>
      </c>
      <c r="I118" s="4">
        <v>0.64357705761166528</v>
      </c>
      <c r="J118" s="4">
        <v>0.39875486491059375</v>
      </c>
      <c r="K118" s="4">
        <v>0.30988898514373747</v>
      </c>
      <c r="L118" s="4">
        <v>0.60811119961133564</v>
      </c>
      <c r="M118" s="4">
        <v>0.44162278095011098</v>
      </c>
      <c r="N118" s="4">
        <v>0.51862039500045265</v>
      </c>
      <c r="O118" s="4">
        <v>0.2546076432306193</v>
      </c>
      <c r="P118" s="4">
        <v>0.62364242935171788</v>
      </c>
      <c r="Q118" s="4">
        <v>0.98551184939531467</v>
      </c>
      <c r="R118" s="4">
        <v>0.29549478002367918</v>
      </c>
      <c r="S118" s="4">
        <v>0.46594665536031116</v>
      </c>
      <c r="T118" s="4">
        <v>0.24594582171195187</v>
      </c>
      <c r="U118" s="4">
        <v>0.39073896853084639</v>
      </c>
      <c r="V118" s="4">
        <v>0.63704443455980586</v>
      </c>
      <c r="W118" s="4">
        <v>0.34373721033281424</v>
      </c>
      <c r="X118" s="4">
        <v>0.21850231302202905</v>
      </c>
    </row>
    <row r="119" spans="1:24" ht="15.5" x14ac:dyDescent="0.35">
      <c r="A119" s="4" t="s">
        <v>744</v>
      </c>
      <c r="B119" s="4" t="s">
        <v>400</v>
      </c>
      <c r="C119" s="4">
        <v>2</v>
      </c>
      <c r="D119" s="4">
        <v>1</v>
      </c>
      <c r="E119" s="4">
        <v>0.42408994098957853</v>
      </c>
      <c r="F119" s="4">
        <v>0.15011075134868043</v>
      </c>
      <c r="G119" s="4">
        <v>0.35819988892383514</v>
      </c>
      <c r="H119" s="4">
        <v>0.39938284686802938</v>
      </c>
      <c r="I119" s="4">
        <v>0.64357705761166528</v>
      </c>
      <c r="J119" s="4">
        <v>0.39875486491059375</v>
      </c>
      <c r="K119" s="4">
        <v>0.30988898514373747</v>
      </c>
      <c r="L119" s="4">
        <v>0.60811119961133564</v>
      </c>
      <c r="M119" s="4">
        <v>0.44162278095011098</v>
      </c>
      <c r="N119" s="4">
        <v>0.51862039500045265</v>
      </c>
      <c r="O119" s="4">
        <v>0.2546076432306193</v>
      </c>
      <c r="P119" s="4">
        <v>0.62364242935171788</v>
      </c>
      <c r="Q119" s="4">
        <v>0.98551184939531467</v>
      </c>
      <c r="R119" s="4">
        <v>0.29549478002367918</v>
      </c>
      <c r="S119" s="4">
        <v>0.46594665536031116</v>
      </c>
      <c r="T119" s="4">
        <v>0.24594582171195187</v>
      </c>
      <c r="U119" s="4">
        <v>0.39073896853084639</v>
      </c>
      <c r="V119" s="4">
        <v>0.63704443455980586</v>
      </c>
      <c r="W119" s="4">
        <v>0.34373721033281424</v>
      </c>
      <c r="X119" s="4">
        <v>0.21850231302202905</v>
      </c>
    </row>
    <row r="120" spans="1:24" ht="15.5" x14ac:dyDescent="0.35">
      <c r="A120" s="4" t="s">
        <v>744</v>
      </c>
      <c r="B120" s="4" t="s">
        <v>401</v>
      </c>
      <c r="C120" s="4">
        <v>2</v>
      </c>
      <c r="D120" s="4">
        <v>1</v>
      </c>
      <c r="E120" s="4">
        <v>0.42408994098957853</v>
      </c>
      <c r="F120" s="4">
        <v>0.15011075134868043</v>
      </c>
      <c r="G120" s="4">
        <v>0.35819988892383514</v>
      </c>
      <c r="H120" s="4">
        <v>0.39938284686802938</v>
      </c>
      <c r="I120" s="4">
        <v>0.64357705761166528</v>
      </c>
      <c r="J120" s="4">
        <v>0.39875486491059375</v>
      </c>
      <c r="K120" s="4">
        <v>0.30988898514373747</v>
      </c>
      <c r="L120" s="4">
        <v>0.60811119961133564</v>
      </c>
      <c r="M120" s="4">
        <v>0.44162278095011098</v>
      </c>
      <c r="N120" s="4">
        <v>0.51862039500045265</v>
      </c>
      <c r="O120" s="4">
        <v>0.2546076432306193</v>
      </c>
      <c r="P120" s="4">
        <v>0.62364242935171788</v>
      </c>
      <c r="Q120" s="4">
        <v>0.98551184939531467</v>
      </c>
      <c r="R120" s="4">
        <v>0.29549478002367918</v>
      </c>
      <c r="S120" s="4">
        <v>0.46594665536031116</v>
      </c>
      <c r="T120" s="4">
        <v>0.24594582171195187</v>
      </c>
      <c r="U120" s="4">
        <v>0.39073896853084639</v>
      </c>
      <c r="V120" s="4">
        <v>0.63704443455980586</v>
      </c>
      <c r="W120" s="4">
        <v>0.34373721033281424</v>
      </c>
      <c r="X120" s="4">
        <v>0.21850231302202905</v>
      </c>
    </row>
    <row r="121" spans="1:24" ht="15.5" x14ac:dyDescent="0.35">
      <c r="A121" s="4" t="s">
        <v>744</v>
      </c>
      <c r="B121" s="4" t="s">
        <v>402</v>
      </c>
      <c r="C121" s="4">
        <v>2</v>
      </c>
      <c r="D121" s="4">
        <v>1</v>
      </c>
      <c r="E121" s="4">
        <v>0.42408994098957853</v>
      </c>
      <c r="F121" s="4">
        <v>0.15011075134868043</v>
      </c>
      <c r="G121" s="4">
        <v>0.35819988892383514</v>
      </c>
      <c r="H121" s="4">
        <v>0.39938284686802938</v>
      </c>
      <c r="I121" s="4">
        <v>0.64357705761166528</v>
      </c>
      <c r="J121" s="4">
        <v>0.39875486491059375</v>
      </c>
      <c r="K121" s="4">
        <v>0.30988898514373747</v>
      </c>
      <c r="L121" s="4">
        <v>0.60811119961133564</v>
      </c>
      <c r="M121" s="4">
        <v>0.44162278095011098</v>
      </c>
      <c r="N121" s="4">
        <v>0.51862039500045265</v>
      </c>
      <c r="O121" s="4">
        <v>0.2546076432306193</v>
      </c>
      <c r="P121" s="4">
        <v>0.62364242935171788</v>
      </c>
      <c r="Q121" s="4">
        <v>0.98551184939531467</v>
      </c>
      <c r="R121" s="4">
        <v>0.29549478002367918</v>
      </c>
      <c r="S121" s="4">
        <v>0.46594665536031116</v>
      </c>
      <c r="T121" s="4">
        <v>0.24594582171195187</v>
      </c>
      <c r="U121" s="4">
        <v>0.39073896853084639</v>
      </c>
      <c r="V121" s="4">
        <v>0.63704443455980586</v>
      </c>
      <c r="W121" s="4">
        <v>0.34373721033281424</v>
      </c>
      <c r="X121" s="4">
        <v>0.21850231302202905</v>
      </c>
    </row>
    <row r="122" spans="1:24" ht="15.5" x14ac:dyDescent="0.35">
      <c r="A122" s="4" t="s">
        <v>744</v>
      </c>
      <c r="B122" s="4" t="s">
        <v>403</v>
      </c>
      <c r="C122" s="4">
        <v>2</v>
      </c>
      <c r="D122" s="4">
        <v>1</v>
      </c>
      <c r="E122" s="4">
        <v>0.42408994098957853</v>
      </c>
      <c r="F122" s="4">
        <v>0.15011075134868043</v>
      </c>
      <c r="G122" s="4">
        <v>0.35819988892383514</v>
      </c>
      <c r="H122" s="4">
        <v>0.39938284686802938</v>
      </c>
      <c r="I122" s="4">
        <v>0.64357705761166528</v>
      </c>
      <c r="J122" s="4">
        <v>0.39875486491059375</v>
      </c>
      <c r="K122" s="4">
        <v>0.30988898514373747</v>
      </c>
      <c r="L122" s="4">
        <v>0.60811119961133564</v>
      </c>
      <c r="M122" s="4">
        <v>0.44162278095011098</v>
      </c>
      <c r="N122" s="4">
        <v>0.51862039500045265</v>
      </c>
      <c r="O122" s="4">
        <v>0.2546076432306193</v>
      </c>
      <c r="P122" s="4">
        <v>0.62364242935171788</v>
      </c>
      <c r="Q122" s="4">
        <v>0.98551184939531467</v>
      </c>
      <c r="R122" s="4">
        <v>0.29549478002367918</v>
      </c>
      <c r="S122" s="4">
        <v>0.46594665536031116</v>
      </c>
      <c r="T122" s="4">
        <v>0.24594582171195187</v>
      </c>
      <c r="U122" s="4">
        <v>0.39073896853084639</v>
      </c>
      <c r="V122" s="4">
        <v>0.63704443455980586</v>
      </c>
      <c r="W122" s="4">
        <v>0.34373721033281424</v>
      </c>
      <c r="X122" s="4">
        <v>0.21850231302202905</v>
      </c>
    </row>
    <row r="123" spans="1:24" ht="15.5" x14ac:dyDescent="0.35">
      <c r="A123" s="4" t="s">
        <v>744</v>
      </c>
      <c r="B123" s="4" t="s">
        <v>404</v>
      </c>
      <c r="C123" s="4">
        <v>2</v>
      </c>
      <c r="D123" s="4">
        <v>1</v>
      </c>
      <c r="E123" s="4">
        <v>0.42408994098957853</v>
      </c>
      <c r="F123" s="4">
        <v>0.15011075134868043</v>
      </c>
      <c r="G123" s="4">
        <v>0.35819988892383514</v>
      </c>
      <c r="H123" s="4">
        <v>0.39938284686802938</v>
      </c>
      <c r="I123" s="4">
        <v>0.64357705761166528</v>
      </c>
      <c r="J123" s="4">
        <v>0.39875486491059375</v>
      </c>
      <c r="K123" s="4">
        <v>0.30988898514373747</v>
      </c>
      <c r="L123" s="4">
        <v>0.60811119961133564</v>
      </c>
      <c r="M123" s="4">
        <v>0.44162278095011098</v>
      </c>
      <c r="N123" s="4">
        <v>0.51862039500045265</v>
      </c>
      <c r="O123" s="4">
        <v>0.2546076432306193</v>
      </c>
      <c r="P123" s="4">
        <v>0.62364242935171788</v>
      </c>
      <c r="Q123" s="4">
        <v>0.98551184939531467</v>
      </c>
      <c r="R123" s="4">
        <v>0.29549478002367918</v>
      </c>
      <c r="S123" s="4">
        <v>0.46594665536031116</v>
      </c>
      <c r="T123" s="4">
        <v>0.24594582171195187</v>
      </c>
      <c r="U123" s="4">
        <v>0.39073896853084639</v>
      </c>
      <c r="V123" s="4">
        <v>0.63704443455980586</v>
      </c>
      <c r="W123" s="4">
        <v>0.34373721033281424</v>
      </c>
      <c r="X123" s="4">
        <v>0.21850231302202905</v>
      </c>
    </row>
    <row r="124" spans="1:24" ht="15.5" x14ac:dyDescent="0.35">
      <c r="A124" s="4" t="s">
        <v>744</v>
      </c>
      <c r="B124" s="4" t="s">
        <v>405</v>
      </c>
      <c r="C124" s="4">
        <v>2</v>
      </c>
      <c r="D124" s="4">
        <v>1</v>
      </c>
      <c r="E124" s="4">
        <v>0.42408994098957853</v>
      </c>
      <c r="F124" s="4">
        <v>0.15011075134868043</v>
      </c>
      <c r="G124" s="4">
        <v>0.35819988892383514</v>
      </c>
      <c r="H124" s="4">
        <v>0.39938284686802938</v>
      </c>
      <c r="I124" s="4">
        <v>0.64357705761166528</v>
      </c>
      <c r="J124" s="4">
        <v>0.39875486491059375</v>
      </c>
      <c r="K124" s="4">
        <v>0.30988898514373747</v>
      </c>
      <c r="L124" s="4">
        <v>0.60811119961133564</v>
      </c>
      <c r="M124" s="4">
        <v>0.44162278095011098</v>
      </c>
      <c r="N124" s="4">
        <v>0.51862039500045265</v>
      </c>
      <c r="O124" s="4">
        <v>0.2546076432306193</v>
      </c>
      <c r="P124" s="4">
        <v>0.62364242935171788</v>
      </c>
      <c r="Q124" s="4">
        <v>0.98551184939531467</v>
      </c>
      <c r="R124" s="4">
        <v>0.29549478002367918</v>
      </c>
      <c r="S124" s="4">
        <v>0.46594665536031116</v>
      </c>
      <c r="T124" s="4">
        <v>0.24594582171195187</v>
      </c>
      <c r="U124" s="4">
        <v>0.39073896853084639</v>
      </c>
      <c r="V124" s="4">
        <v>0.63704443455980586</v>
      </c>
      <c r="W124" s="4">
        <v>0.34373721033281424</v>
      </c>
      <c r="X124" s="4">
        <v>0.21850231302202905</v>
      </c>
    </row>
    <row r="125" spans="1:24" ht="15.5" x14ac:dyDescent="0.35">
      <c r="A125" s="4" t="s">
        <v>744</v>
      </c>
      <c r="B125" s="4" t="s">
        <v>406</v>
      </c>
      <c r="C125" s="4">
        <v>2</v>
      </c>
      <c r="D125" s="4">
        <v>1</v>
      </c>
      <c r="E125" s="4">
        <v>0.42408994098957853</v>
      </c>
      <c r="F125" s="4">
        <v>0.15011075134868043</v>
      </c>
      <c r="G125" s="4">
        <v>0.35819988892383514</v>
      </c>
      <c r="H125" s="4">
        <v>0.39938284686802938</v>
      </c>
      <c r="I125" s="4">
        <v>0.64357705761166528</v>
      </c>
      <c r="J125" s="4">
        <v>0.39875486491059375</v>
      </c>
      <c r="K125" s="4">
        <v>0.30988898514373747</v>
      </c>
      <c r="L125" s="4">
        <v>0.60811119961133564</v>
      </c>
      <c r="M125" s="4">
        <v>0.44162278095011098</v>
      </c>
      <c r="N125" s="4">
        <v>0.51862039500045265</v>
      </c>
      <c r="O125" s="4">
        <v>0.2546076432306193</v>
      </c>
      <c r="P125" s="4">
        <v>0.62364242935171788</v>
      </c>
      <c r="Q125" s="4">
        <v>0.98551184939531467</v>
      </c>
      <c r="R125" s="4">
        <v>0.29549478002367918</v>
      </c>
      <c r="S125" s="4">
        <v>0.46594665536031116</v>
      </c>
      <c r="T125" s="4">
        <v>0.24594582171195187</v>
      </c>
      <c r="U125" s="4">
        <v>0.39073896853084639</v>
      </c>
      <c r="V125" s="4">
        <v>0.63704443455980586</v>
      </c>
      <c r="W125" s="4">
        <v>0.34373721033281424</v>
      </c>
      <c r="X125" s="4">
        <v>0.21850231302202905</v>
      </c>
    </row>
    <row r="126" spans="1:24" ht="15.5" x14ac:dyDescent="0.35">
      <c r="A126" s="4" t="s">
        <v>744</v>
      </c>
      <c r="B126" s="4" t="s">
        <v>407</v>
      </c>
      <c r="C126" s="4">
        <v>2</v>
      </c>
      <c r="D126" s="4">
        <v>1</v>
      </c>
      <c r="E126" s="4">
        <v>0.42408994098957853</v>
      </c>
      <c r="F126" s="4">
        <v>0.15011075134868043</v>
      </c>
      <c r="G126" s="4">
        <v>0.35819988892383514</v>
      </c>
      <c r="H126" s="4">
        <v>0.39938284686802938</v>
      </c>
      <c r="I126" s="4">
        <v>0.64357705761166528</v>
      </c>
      <c r="J126" s="4">
        <v>0.39875486491059375</v>
      </c>
      <c r="K126" s="4">
        <v>0.30988898514373747</v>
      </c>
      <c r="L126" s="4">
        <v>0.60811119961133564</v>
      </c>
      <c r="M126" s="4">
        <v>0.44162278095011098</v>
      </c>
      <c r="N126" s="4">
        <v>0.51862039500045265</v>
      </c>
      <c r="O126" s="4">
        <v>0.2546076432306193</v>
      </c>
      <c r="P126" s="4">
        <v>0.62364242935171788</v>
      </c>
      <c r="Q126" s="4">
        <v>0.98551184939531467</v>
      </c>
      <c r="R126" s="4">
        <v>0.29549478002367918</v>
      </c>
      <c r="S126" s="4">
        <v>0.46594665536031116</v>
      </c>
      <c r="T126" s="4">
        <v>0.24594582171195187</v>
      </c>
      <c r="U126" s="4">
        <v>0.39073896853084639</v>
      </c>
      <c r="V126" s="4">
        <v>0.63704443455980586</v>
      </c>
      <c r="W126" s="4">
        <v>0.34373721033281424</v>
      </c>
      <c r="X126" s="4">
        <v>0.21850231302202905</v>
      </c>
    </row>
    <row r="127" spans="1:24" ht="15.5" x14ac:dyDescent="0.35">
      <c r="A127" s="4" t="s">
        <v>744</v>
      </c>
      <c r="B127" s="4" t="s">
        <v>408</v>
      </c>
      <c r="C127" s="4">
        <v>2</v>
      </c>
      <c r="D127" s="4">
        <v>1</v>
      </c>
      <c r="E127" s="4">
        <v>0.42408994098957853</v>
      </c>
      <c r="F127" s="4">
        <v>0.15011075134868043</v>
      </c>
      <c r="G127" s="4">
        <v>0.35819988892383514</v>
      </c>
      <c r="H127" s="4">
        <v>0.39938284686802938</v>
      </c>
      <c r="I127" s="4">
        <v>0.64357705761166528</v>
      </c>
      <c r="J127" s="4">
        <v>0.39875486491059375</v>
      </c>
      <c r="K127" s="4">
        <v>0.30988898514373747</v>
      </c>
      <c r="L127" s="4">
        <v>0.60811119961133564</v>
      </c>
      <c r="M127" s="4">
        <v>0.44162278095011098</v>
      </c>
      <c r="N127" s="4">
        <v>0.51862039500045265</v>
      </c>
      <c r="O127" s="4">
        <v>0.2546076432306193</v>
      </c>
      <c r="P127" s="4">
        <v>0.62364242935171788</v>
      </c>
      <c r="Q127" s="4">
        <v>0.98551184939531467</v>
      </c>
      <c r="R127" s="4">
        <v>0.29549478002367918</v>
      </c>
      <c r="S127" s="4">
        <v>0.46594665536031116</v>
      </c>
      <c r="T127" s="4">
        <v>0.24594582171195187</v>
      </c>
      <c r="U127" s="4">
        <v>0.39073896853084639</v>
      </c>
      <c r="V127" s="4">
        <v>0.63704443455980586</v>
      </c>
      <c r="W127" s="4">
        <v>0.34373721033281424</v>
      </c>
      <c r="X127" s="4">
        <v>0.21850231302202905</v>
      </c>
    </row>
    <row r="128" spans="1:24" ht="15.5" x14ac:dyDescent="0.35">
      <c r="A128" s="4" t="s">
        <v>744</v>
      </c>
      <c r="B128" s="4" t="s">
        <v>409</v>
      </c>
      <c r="C128" s="4">
        <v>2</v>
      </c>
      <c r="D128" s="4">
        <v>1</v>
      </c>
      <c r="E128" s="4">
        <v>0.42408994098957853</v>
      </c>
      <c r="F128" s="4">
        <v>0.15011075134868043</v>
      </c>
      <c r="G128" s="4">
        <v>0.35819988892383514</v>
      </c>
      <c r="H128" s="4">
        <v>0.39938284686802938</v>
      </c>
      <c r="I128" s="4">
        <v>0.64357705761166528</v>
      </c>
      <c r="J128" s="4">
        <v>0.39875486491059375</v>
      </c>
      <c r="K128" s="4">
        <v>0.30988898514373747</v>
      </c>
      <c r="L128" s="4">
        <v>0.60811119961133564</v>
      </c>
      <c r="M128" s="4">
        <v>0.44162278095011098</v>
      </c>
      <c r="N128" s="4">
        <v>0.51862039500045265</v>
      </c>
      <c r="O128" s="4">
        <v>0.2546076432306193</v>
      </c>
      <c r="P128" s="4">
        <v>0.62364242935171788</v>
      </c>
      <c r="Q128" s="4">
        <v>0.98551184939531467</v>
      </c>
      <c r="R128" s="4">
        <v>0.29549478002367918</v>
      </c>
      <c r="S128" s="4">
        <v>0.46594665536031116</v>
      </c>
      <c r="T128" s="4">
        <v>0.24594582171195187</v>
      </c>
      <c r="U128" s="4">
        <v>0.39073896853084639</v>
      </c>
      <c r="V128" s="4">
        <v>0.63704443455980586</v>
      </c>
      <c r="W128" s="4">
        <v>0.34373721033281424</v>
      </c>
      <c r="X128" s="4">
        <v>0.21850231302202905</v>
      </c>
    </row>
    <row r="129" spans="1:24" ht="15.5" x14ac:dyDescent="0.35">
      <c r="A129" s="4" t="s">
        <v>744</v>
      </c>
      <c r="B129" s="4" t="s">
        <v>410</v>
      </c>
      <c r="C129" s="4">
        <v>2</v>
      </c>
      <c r="D129" s="4">
        <v>1</v>
      </c>
      <c r="E129" s="4">
        <v>0.42408994098957853</v>
      </c>
      <c r="F129" s="4">
        <v>0.15011075134868043</v>
      </c>
      <c r="G129" s="4">
        <v>0.35819988892383514</v>
      </c>
      <c r="H129" s="4">
        <v>0.39938284686802938</v>
      </c>
      <c r="I129" s="4">
        <v>0.64357705761166528</v>
      </c>
      <c r="J129" s="4">
        <v>0.39875486491059375</v>
      </c>
      <c r="K129" s="4">
        <v>0.30988898514373747</v>
      </c>
      <c r="L129" s="4">
        <v>0.60811119961133564</v>
      </c>
      <c r="M129" s="4">
        <v>0.44162278095011098</v>
      </c>
      <c r="N129" s="4">
        <v>0.51862039500045265</v>
      </c>
      <c r="O129" s="4">
        <v>0.2546076432306193</v>
      </c>
      <c r="P129" s="4">
        <v>0.62364242935171788</v>
      </c>
      <c r="Q129" s="4">
        <v>0.98551184939531467</v>
      </c>
      <c r="R129" s="4">
        <v>0.29549478002367918</v>
      </c>
      <c r="S129" s="4">
        <v>0.46594665536031116</v>
      </c>
      <c r="T129" s="4">
        <v>0.24594582171195187</v>
      </c>
      <c r="U129" s="4">
        <v>0.39073896853084639</v>
      </c>
      <c r="V129" s="4">
        <v>0.63704443455980586</v>
      </c>
      <c r="W129" s="4">
        <v>0.34373721033281424</v>
      </c>
      <c r="X129" s="4">
        <v>0.21850231302202905</v>
      </c>
    </row>
    <row r="130" spans="1:24" ht="15.5" x14ac:dyDescent="0.35">
      <c r="A130" s="4" t="s">
        <v>744</v>
      </c>
      <c r="B130" s="4" t="s">
        <v>411</v>
      </c>
      <c r="C130" s="4">
        <v>2</v>
      </c>
      <c r="D130" s="4">
        <v>1</v>
      </c>
      <c r="E130" s="4">
        <v>0.42408994098957853</v>
      </c>
      <c r="F130" s="4">
        <v>0.15011075134868043</v>
      </c>
      <c r="G130" s="4">
        <v>0.35819988892383514</v>
      </c>
      <c r="H130" s="4">
        <v>0.39938284686802938</v>
      </c>
      <c r="I130" s="4">
        <v>0.64357705761166528</v>
      </c>
      <c r="J130" s="4">
        <v>0.39875486491059375</v>
      </c>
      <c r="K130" s="4">
        <v>0.30988898514373747</v>
      </c>
      <c r="L130" s="4">
        <v>0.60811119961133564</v>
      </c>
      <c r="M130" s="4">
        <v>0.44162278095011098</v>
      </c>
      <c r="N130" s="4">
        <v>0.51862039500045265</v>
      </c>
      <c r="O130" s="4">
        <v>0.2546076432306193</v>
      </c>
      <c r="P130" s="4">
        <v>0.62364242935171788</v>
      </c>
      <c r="Q130" s="4">
        <v>0.98551184939531467</v>
      </c>
      <c r="R130" s="4">
        <v>0.29549478002367918</v>
      </c>
      <c r="S130" s="4">
        <v>0.46594665536031116</v>
      </c>
      <c r="T130" s="4">
        <v>0.24594582171195187</v>
      </c>
      <c r="U130" s="4">
        <v>0.39073896853084639</v>
      </c>
      <c r="V130" s="4">
        <v>0.63704443455980586</v>
      </c>
      <c r="W130" s="4">
        <v>0.34373721033281424</v>
      </c>
      <c r="X130" s="4">
        <v>0.21850231302202905</v>
      </c>
    </row>
    <row r="131" spans="1:24" ht="15.5" x14ac:dyDescent="0.35">
      <c r="A131" s="4" t="s">
        <v>744</v>
      </c>
      <c r="B131" s="4" t="s">
        <v>412</v>
      </c>
      <c r="C131" s="4">
        <v>2</v>
      </c>
      <c r="D131" s="4">
        <v>1</v>
      </c>
      <c r="E131" s="4">
        <v>0.42408994098957853</v>
      </c>
      <c r="F131" s="4">
        <v>0.15011075134868043</v>
      </c>
      <c r="G131" s="4">
        <v>0.35819988892383514</v>
      </c>
      <c r="H131" s="4">
        <v>0.39938284686802938</v>
      </c>
      <c r="I131" s="4">
        <v>0.64357705761166528</v>
      </c>
      <c r="J131" s="4">
        <v>0.39875486491059375</v>
      </c>
      <c r="K131" s="4">
        <v>0.30988898514373747</v>
      </c>
      <c r="L131" s="4">
        <v>0.60811119961133564</v>
      </c>
      <c r="M131" s="4">
        <v>0.44162278095011098</v>
      </c>
      <c r="N131" s="4">
        <v>0.51862039500045265</v>
      </c>
      <c r="O131" s="4">
        <v>0.2546076432306193</v>
      </c>
      <c r="P131" s="4">
        <v>0.62364242935171788</v>
      </c>
      <c r="Q131" s="4">
        <v>0.98551184939531467</v>
      </c>
      <c r="R131" s="4">
        <v>0.29549478002367918</v>
      </c>
      <c r="S131" s="4">
        <v>0.46594665536031116</v>
      </c>
      <c r="T131" s="4">
        <v>0.24594582171195187</v>
      </c>
      <c r="U131" s="4">
        <v>0.39073896853084639</v>
      </c>
      <c r="V131" s="4">
        <v>0.63704443455980586</v>
      </c>
      <c r="W131" s="4">
        <v>0.34373721033281424</v>
      </c>
      <c r="X131" s="4">
        <v>0.21850231302202905</v>
      </c>
    </row>
    <row r="132" spans="1:24" ht="15.5" x14ac:dyDescent="0.35">
      <c r="A132" s="4" t="s">
        <v>744</v>
      </c>
      <c r="B132" s="4" t="s">
        <v>413</v>
      </c>
      <c r="C132" s="4">
        <v>2</v>
      </c>
      <c r="D132" s="4">
        <v>1</v>
      </c>
      <c r="E132" s="4">
        <v>0.42408994098957853</v>
      </c>
      <c r="F132" s="4">
        <v>0.15011075134868043</v>
      </c>
      <c r="G132" s="4">
        <v>0.35819988892383514</v>
      </c>
      <c r="H132" s="4">
        <v>0.39938284686802938</v>
      </c>
      <c r="I132" s="4">
        <v>0.64357705761166528</v>
      </c>
      <c r="J132" s="4">
        <v>0.39875486491059375</v>
      </c>
      <c r="K132" s="4">
        <v>0.30988898514373747</v>
      </c>
      <c r="L132" s="4">
        <v>0.60811119961133564</v>
      </c>
      <c r="M132" s="4">
        <v>0.44162278095011098</v>
      </c>
      <c r="N132" s="4">
        <v>0.51862039500045265</v>
      </c>
      <c r="O132" s="4">
        <v>0.2546076432306193</v>
      </c>
      <c r="P132" s="4">
        <v>0.62364242935171788</v>
      </c>
      <c r="Q132" s="4">
        <v>0.98551184939531467</v>
      </c>
      <c r="R132" s="4">
        <v>0.29549478002367918</v>
      </c>
      <c r="S132" s="4">
        <v>0.46594665536031116</v>
      </c>
      <c r="T132" s="4">
        <v>0.24594582171195187</v>
      </c>
      <c r="U132" s="4">
        <v>0.39073896853084639</v>
      </c>
      <c r="V132" s="4">
        <v>0.63704443455980586</v>
      </c>
      <c r="W132" s="4">
        <v>0.34373721033281424</v>
      </c>
      <c r="X132" s="4">
        <v>0.21850231302202905</v>
      </c>
    </row>
    <row r="133" spans="1:24" ht="15.5" x14ac:dyDescent="0.35">
      <c r="A133" s="4" t="s">
        <v>744</v>
      </c>
      <c r="B133" s="4" t="s">
        <v>414</v>
      </c>
      <c r="C133" s="4">
        <v>2</v>
      </c>
      <c r="D133" s="4">
        <v>1</v>
      </c>
      <c r="E133" s="4">
        <v>0.42408994098957853</v>
      </c>
      <c r="F133" s="4">
        <v>0.15011075134868043</v>
      </c>
      <c r="G133" s="4">
        <v>0.35819988892383514</v>
      </c>
      <c r="H133" s="4">
        <v>0.39938284686802938</v>
      </c>
      <c r="I133" s="4">
        <v>0.64357705761166528</v>
      </c>
      <c r="J133" s="4">
        <v>0.39875486491059375</v>
      </c>
      <c r="K133" s="4">
        <v>0.30988898514373747</v>
      </c>
      <c r="L133" s="4">
        <v>0.60811119961133564</v>
      </c>
      <c r="M133" s="4">
        <v>0.44162278095011098</v>
      </c>
      <c r="N133" s="4">
        <v>0.51862039500045265</v>
      </c>
      <c r="O133" s="4">
        <v>0.2546076432306193</v>
      </c>
      <c r="P133" s="4">
        <v>0.62364242935171788</v>
      </c>
      <c r="Q133" s="4">
        <v>0.98551184939531467</v>
      </c>
      <c r="R133" s="4">
        <v>0.29549478002367918</v>
      </c>
      <c r="S133" s="4">
        <v>0.46594665536031116</v>
      </c>
      <c r="T133" s="4">
        <v>0.24594582171195187</v>
      </c>
      <c r="U133" s="4">
        <v>0.39073896853084639</v>
      </c>
      <c r="V133" s="4">
        <v>0.63704443455980586</v>
      </c>
      <c r="W133" s="4">
        <v>0.34373721033281424</v>
      </c>
      <c r="X133" s="4">
        <v>0.21850231302202905</v>
      </c>
    </row>
    <row r="134" spans="1:24" ht="15.5" x14ac:dyDescent="0.35">
      <c r="A134" s="4" t="s">
        <v>744</v>
      </c>
      <c r="B134" s="4" t="s">
        <v>415</v>
      </c>
      <c r="C134" s="4">
        <v>2</v>
      </c>
      <c r="D134" s="4">
        <v>1</v>
      </c>
      <c r="E134" s="4">
        <v>0.42408994098957853</v>
      </c>
      <c r="F134" s="4">
        <v>0.15011075134868043</v>
      </c>
      <c r="G134" s="4">
        <v>0.35819988892383514</v>
      </c>
      <c r="H134" s="4">
        <v>0.39938284686802938</v>
      </c>
      <c r="I134" s="4">
        <v>0.64357705761166528</v>
      </c>
      <c r="J134" s="4">
        <v>0.39875486491059375</v>
      </c>
      <c r="K134" s="4">
        <v>0.30988898514373747</v>
      </c>
      <c r="L134" s="4">
        <v>0.60811119961133564</v>
      </c>
      <c r="M134" s="4">
        <v>0.44162278095011098</v>
      </c>
      <c r="N134" s="4">
        <v>0.51862039500045265</v>
      </c>
      <c r="O134" s="4">
        <v>0.2546076432306193</v>
      </c>
      <c r="P134" s="4">
        <v>0.62364242935171788</v>
      </c>
      <c r="Q134" s="4">
        <v>0.98551184939531467</v>
      </c>
      <c r="R134" s="4">
        <v>0.29549478002367918</v>
      </c>
      <c r="S134" s="4">
        <v>0.46594665536031116</v>
      </c>
      <c r="T134" s="4">
        <v>0.24594582171195187</v>
      </c>
      <c r="U134" s="4">
        <v>0.39073896853084639</v>
      </c>
      <c r="V134" s="4">
        <v>0.63704443455980586</v>
      </c>
      <c r="W134" s="4">
        <v>0.34373721033281424</v>
      </c>
      <c r="X134" s="4">
        <v>0.21850231302202905</v>
      </c>
    </row>
    <row r="135" spans="1:24" ht="15.5" x14ac:dyDescent="0.35">
      <c r="A135" s="4" t="s">
        <v>744</v>
      </c>
      <c r="B135" s="4" t="s">
        <v>416</v>
      </c>
      <c r="C135" s="4">
        <v>2</v>
      </c>
      <c r="D135" s="4">
        <v>1</v>
      </c>
      <c r="E135" s="4">
        <v>0.42408994098957853</v>
      </c>
      <c r="F135" s="4">
        <v>0.15011075134868043</v>
      </c>
      <c r="G135" s="4">
        <v>0.35819988892383514</v>
      </c>
      <c r="H135" s="4">
        <v>0.39938284686802938</v>
      </c>
      <c r="I135" s="4">
        <v>0.64357705761166528</v>
      </c>
      <c r="J135" s="4">
        <v>0.39875486491059375</v>
      </c>
      <c r="K135" s="4">
        <v>0.30988898514373747</v>
      </c>
      <c r="L135" s="4">
        <v>0.60811119961133564</v>
      </c>
      <c r="M135" s="4">
        <v>0.44162278095011098</v>
      </c>
      <c r="N135" s="4">
        <v>0.51862039500045265</v>
      </c>
      <c r="O135" s="4">
        <v>0.2546076432306193</v>
      </c>
      <c r="P135" s="4">
        <v>0.62364242935171788</v>
      </c>
      <c r="Q135" s="4">
        <v>0.98551184939531467</v>
      </c>
      <c r="R135" s="4">
        <v>0.29549478002367918</v>
      </c>
      <c r="S135" s="4">
        <v>0.46594665536031116</v>
      </c>
      <c r="T135" s="4">
        <v>0.24594582171195187</v>
      </c>
      <c r="U135" s="4">
        <v>0.39073896853084639</v>
      </c>
      <c r="V135" s="4">
        <v>0.63704443455980586</v>
      </c>
      <c r="W135" s="4">
        <v>0.34373721033281424</v>
      </c>
      <c r="X135" s="4">
        <v>0.21850231302202905</v>
      </c>
    </row>
    <row r="136" spans="1:24" ht="15.5" x14ac:dyDescent="0.35">
      <c r="A136" s="4" t="s">
        <v>744</v>
      </c>
      <c r="B136" s="4" t="s">
        <v>417</v>
      </c>
      <c r="C136" s="4">
        <v>2</v>
      </c>
      <c r="D136" s="4">
        <v>1</v>
      </c>
      <c r="E136" s="4">
        <v>0.42408994098957853</v>
      </c>
      <c r="F136" s="4">
        <v>0.15011075134868043</v>
      </c>
      <c r="G136" s="4">
        <v>0.35819988892383514</v>
      </c>
      <c r="H136" s="4">
        <v>0.39938284686802938</v>
      </c>
      <c r="I136" s="4">
        <v>0.64357705761166528</v>
      </c>
      <c r="J136" s="4">
        <v>0.39875486491059375</v>
      </c>
      <c r="K136" s="4">
        <v>0.30988898514373747</v>
      </c>
      <c r="L136" s="4">
        <v>0.60811119961133564</v>
      </c>
      <c r="M136" s="4">
        <v>0.44162278095011098</v>
      </c>
      <c r="N136" s="4">
        <v>0.51862039500045265</v>
      </c>
      <c r="O136" s="4">
        <v>0.2546076432306193</v>
      </c>
      <c r="P136" s="4">
        <v>0.62364242935171788</v>
      </c>
      <c r="Q136" s="4">
        <v>0.98551184939531467</v>
      </c>
      <c r="R136" s="4">
        <v>0.29549478002367918</v>
      </c>
      <c r="S136" s="4">
        <v>0.46594665536031116</v>
      </c>
      <c r="T136" s="4">
        <v>0.24594582171195187</v>
      </c>
      <c r="U136" s="4">
        <v>0.39073896853084639</v>
      </c>
      <c r="V136" s="4">
        <v>0.63704443455980586</v>
      </c>
      <c r="W136" s="4">
        <v>0.34373721033281424</v>
      </c>
      <c r="X136" s="4">
        <v>0.21850231302202905</v>
      </c>
    </row>
    <row r="137" spans="1:24" ht="15.5" x14ac:dyDescent="0.35">
      <c r="A137" s="4" t="s">
        <v>744</v>
      </c>
      <c r="B137" s="4" t="s">
        <v>418</v>
      </c>
      <c r="C137" s="4">
        <v>2</v>
      </c>
      <c r="D137" s="4">
        <v>1</v>
      </c>
      <c r="E137" s="4">
        <v>0.42408994098957853</v>
      </c>
      <c r="F137" s="4">
        <v>0.15011075134868043</v>
      </c>
      <c r="G137" s="4">
        <v>0.35819988892383514</v>
      </c>
      <c r="H137" s="4">
        <v>0.39938284686802938</v>
      </c>
      <c r="I137" s="4">
        <v>0.64357705761166528</v>
      </c>
      <c r="J137" s="4">
        <v>0.39875486491059375</v>
      </c>
      <c r="K137" s="4">
        <v>0.30988898514373747</v>
      </c>
      <c r="L137" s="4">
        <v>0.60811119961133564</v>
      </c>
      <c r="M137" s="4">
        <v>0.44162278095011098</v>
      </c>
      <c r="N137" s="4">
        <v>0.51862039500045265</v>
      </c>
      <c r="O137" s="4">
        <v>0.2546076432306193</v>
      </c>
      <c r="P137" s="4">
        <v>0.62364242935171788</v>
      </c>
      <c r="Q137" s="4">
        <v>0.98551184939531467</v>
      </c>
      <c r="R137" s="4">
        <v>0.29549478002367918</v>
      </c>
      <c r="S137" s="4">
        <v>0.46594665536031116</v>
      </c>
      <c r="T137" s="4">
        <v>0.24594582171195187</v>
      </c>
      <c r="U137" s="4">
        <v>0.39073896853084639</v>
      </c>
      <c r="V137" s="4">
        <v>0.63704443455980586</v>
      </c>
      <c r="W137" s="4">
        <v>0.34373721033281424</v>
      </c>
      <c r="X137" s="4">
        <v>0.21850231302202905</v>
      </c>
    </row>
    <row r="138" spans="1:24" ht="15.5" x14ac:dyDescent="0.35">
      <c r="A138" s="4" t="s">
        <v>744</v>
      </c>
      <c r="B138" s="4" t="s">
        <v>419</v>
      </c>
      <c r="C138" s="4">
        <v>2</v>
      </c>
      <c r="D138" s="4">
        <v>1</v>
      </c>
      <c r="E138" s="4">
        <v>0.42408994098957853</v>
      </c>
      <c r="F138" s="4">
        <v>0.15011075134868043</v>
      </c>
      <c r="G138" s="4">
        <v>0.35819988892383514</v>
      </c>
      <c r="H138" s="4">
        <v>0.39938284686802938</v>
      </c>
      <c r="I138" s="4">
        <v>0.64357705761166528</v>
      </c>
      <c r="J138" s="4">
        <v>0.39875486491059375</v>
      </c>
      <c r="K138" s="4">
        <v>0.30988898514373747</v>
      </c>
      <c r="L138" s="4">
        <v>0.60811119961133564</v>
      </c>
      <c r="M138" s="4">
        <v>0.44162278095011098</v>
      </c>
      <c r="N138" s="4">
        <v>0.51862039500045265</v>
      </c>
      <c r="O138" s="4">
        <v>0.2546076432306193</v>
      </c>
      <c r="P138" s="4">
        <v>0.62364242935171788</v>
      </c>
      <c r="Q138" s="4">
        <v>0.98551184939531467</v>
      </c>
      <c r="R138" s="4">
        <v>0.29549478002367918</v>
      </c>
      <c r="S138" s="4">
        <v>0.46594665536031116</v>
      </c>
      <c r="T138" s="4">
        <v>0.24594582171195187</v>
      </c>
      <c r="U138" s="4">
        <v>0.39073896853084639</v>
      </c>
      <c r="V138" s="4">
        <v>0.63704443455980586</v>
      </c>
      <c r="W138" s="4">
        <v>0.34373721033281424</v>
      </c>
      <c r="X138" s="4">
        <v>0.21850231302202905</v>
      </c>
    </row>
    <row r="139" spans="1:24" ht="15.5" x14ac:dyDescent="0.35">
      <c r="A139" s="4" t="s">
        <v>744</v>
      </c>
      <c r="B139" s="4" t="s">
        <v>420</v>
      </c>
      <c r="C139" s="4">
        <v>2</v>
      </c>
      <c r="D139" s="4">
        <v>1</v>
      </c>
      <c r="E139" s="4">
        <v>0.42408994098957853</v>
      </c>
      <c r="F139" s="4">
        <v>0.15011075134868043</v>
      </c>
      <c r="G139" s="4">
        <v>0.35819988892383514</v>
      </c>
      <c r="H139" s="4">
        <v>0.39938284686802938</v>
      </c>
      <c r="I139" s="4">
        <v>0.64357705761166528</v>
      </c>
      <c r="J139" s="4">
        <v>0.39875486491059375</v>
      </c>
      <c r="K139" s="4">
        <v>0.30988898514373747</v>
      </c>
      <c r="L139" s="4">
        <v>0.60811119961133564</v>
      </c>
      <c r="M139" s="4">
        <v>0.44162278095011098</v>
      </c>
      <c r="N139" s="4">
        <v>0.51862039500045265</v>
      </c>
      <c r="O139" s="4">
        <v>0.2546076432306193</v>
      </c>
      <c r="P139" s="4">
        <v>0.62364242935171788</v>
      </c>
      <c r="Q139" s="4">
        <v>0.98551184939531467</v>
      </c>
      <c r="R139" s="4">
        <v>0.29549478002367918</v>
      </c>
      <c r="S139" s="4">
        <v>0.46594665536031116</v>
      </c>
      <c r="T139" s="4">
        <v>0.24594582171195187</v>
      </c>
      <c r="U139" s="4">
        <v>0.39073896853084639</v>
      </c>
      <c r="V139" s="4">
        <v>0.63704443455980586</v>
      </c>
      <c r="W139" s="4">
        <v>0.34373721033281424</v>
      </c>
      <c r="X139" s="4">
        <v>0.21850231302202905</v>
      </c>
    </row>
    <row r="140" spans="1:24" ht="15.5" x14ac:dyDescent="0.35">
      <c r="A140" s="4" t="s">
        <v>744</v>
      </c>
      <c r="B140" s="4" t="s">
        <v>421</v>
      </c>
      <c r="C140" s="4">
        <v>2</v>
      </c>
      <c r="D140" s="4">
        <v>1</v>
      </c>
      <c r="E140" s="4">
        <v>0.42408994098957853</v>
      </c>
      <c r="F140" s="4">
        <v>0.15011075134868043</v>
      </c>
      <c r="G140" s="4">
        <v>0.35819988892383514</v>
      </c>
      <c r="H140" s="4">
        <v>0.39938284686802938</v>
      </c>
      <c r="I140" s="4">
        <v>0.64357705761166528</v>
      </c>
      <c r="J140" s="4">
        <v>0.39875486491059375</v>
      </c>
      <c r="K140" s="4">
        <v>0.30988898514373747</v>
      </c>
      <c r="L140" s="4">
        <v>0.60811119961133564</v>
      </c>
      <c r="M140" s="4">
        <v>0.44162278095011098</v>
      </c>
      <c r="N140" s="4">
        <v>0.51862039500045265</v>
      </c>
      <c r="O140" s="4">
        <v>0.2546076432306193</v>
      </c>
      <c r="P140" s="4">
        <v>0.62364242935171788</v>
      </c>
      <c r="Q140" s="4">
        <v>0.98551184939531467</v>
      </c>
      <c r="R140" s="4">
        <v>0.29549478002367918</v>
      </c>
      <c r="S140" s="4">
        <v>0.46594665536031116</v>
      </c>
      <c r="T140" s="4">
        <v>0.24594582171195187</v>
      </c>
      <c r="U140" s="4">
        <v>0.39073896853084639</v>
      </c>
      <c r="V140" s="4">
        <v>0.63704443455980586</v>
      </c>
      <c r="W140" s="4">
        <v>0.34373721033281424</v>
      </c>
      <c r="X140" s="4">
        <v>0.21850231302202905</v>
      </c>
    </row>
    <row r="141" spans="1:24" ht="15.5" x14ac:dyDescent="0.35">
      <c r="A141" s="4" t="s">
        <v>744</v>
      </c>
      <c r="B141" s="4" t="s">
        <v>422</v>
      </c>
      <c r="C141" s="4">
        <v>2</v>
      </c>
      <c r="D141" s="4">
        <v>1</v>
      </c>
      <c r="E141" s="4">
        <v>0.42408994098957853</v>
      </c>
      <c r="F141" s="4">
        <v>0.15011075134868043</v>
      </c>
      <c r="G141" s="4">
        <v>0.35819988892383514</v>
      </c>
      <c r="H141" s="4">
        <v>0.39938284686802938</v>
      </c>
      <c r="I141" s="4">
        <v>0.64357705761166528</v>
      </c>
      <c r="J141" s="4">
        <v>0.39875486491059375</v>
      </c>
      <c r="K141" s="4">
        <v>0.30988898514373747</v>
      </c>
      <c r="L141" s="4">
        <v>0.60811119961133564</v>
      </c>
      <c r="M141" s="4">
        <v>0.44162278095011098</v>
      </c>
      <c r="N141" s="4">
        <v>0.51862039500045265</v>
      </c>
      <c r="O141" s="4">
        <v>0.2546076432306193</v>
      </c>
      <c r="P141" s="4">
        <v>0.62364242935171788</v>
      </c>
      <c r="Q141" s="4">
        <v>0.98551184939531467</v>
      </c>
      <c r="R141" s="4">
        <v>0.29549478002367918</v>
      </c>
      <c r="S141" s="4">
        <v>0.46594665536031116</v>
      </c>
      <c r="T141" s="4">
        <v>0.24594582171195187</v>
      </c>
      <c r="U141" s="4">
        <v>0.39073896853084639</v>
      </c>
      <c r="V141" s="4">
        <v>0.63704443455980586</v>
      </c>
      <c r="W141" s="4">
        <v>0.34373721033281424</v>
      </c>
      <c r="X141" s="4">
        <v>0.21850231302202905</v>
      </c>
    </row>
    <row r="142" spans="1:24" ht="15.5" x14ac:dyDescent="0.35">
      <c r="A142" s="4" t="s">
        <v>744</v>
      </c>
      <c r="B142" s="4" t="s">
        <v>423</v>
      </c>
      <c r="C142" s="4">
        <v>2</v>
      </c>
      <c r="D142" s="4">
        <v>1</v>
      </c>
      <c r="E142" s="4">
        <v>0.42408994098957853</v>
      </c>
      <c r="F142" s="4">
        <v>0.15011075134868043</v>
      </c>
      <c r="G142" s="4">
        <v>0.35819988892383514</v>
      </c>
      <c r="H142" s="4">
        <v>0.39938284686802938</v>
      </c>
      <c r="I142" s="4">
        <v>0.64357705761166528</v>
      </c>
      <c r="J142" s="4">
        <v>0.39875486491059375</v>
      </c>
      <c r="K142" s="4">
        <v>0.30988898514373747</v>
      </c>
      <c r="L142" s="4">
        <v>0.60811119961133564</v>
      </c>
      <c r="M142" s="4">
        <v>0.44162278095011098</v>
      </c>
      <c r="N142" s="4">
        <v>0.51862039500045265</v>
      </c>
      <c r="O142" s="4">
        <v>0.2546076432306193</v>
      </c>
      <c r="P142" s="4">
        <v>0.62364242935171788</v>
      </c>
      <c r="Q142" s="4">
        <v>0.98551184939531467</v>
      </c>
      <c r="R142" s="4">
        <v>0.29549478002367918</v>
      </c>
      <c r="S142" s="4">
        <v>0.46594665536031116</v>
      </c>
      <c r="T142" s="4">
        <v>0.24594582171195187</v>
      </c>
      <c r="U142" s="4">
        <v>0.39073896853084639</v>
      </c>
      <c r="V142" s="4">
        <v>0.63704443455980586</v>
      </c>
      <c r="W142" s="4">
        <v>0.34373721033281424</v>
      </c>
      <c r="X142" s="4">
        <v>0.21850231302202905</v>
      </c>
    </row>
    <row r="143" spans="1:24" ht="15.5" x14ac:dyDescent="0.35">
      <c r="A143" s="4" t="s">
        <v>744</v>
      </c>
      <c r="B143" s="4" t="s">
        <v>424</v>
      </c>
      <c r="C143" s="4">
        <v>2</v>
      </c>
      <c r="D143" s="4">
        <v>1</v>
      </c>
      <c r="E143" s="4">
        <v>0.42408994098957853</v>
      </c>
      <c r="F143" s="4">
        <v>0.15011075134868043</v>
      </c>
      <c r="G143" s="4">
        <v>0.35819988892383514</v>
      </c>
      <c r="H143" s="4">
        <v>0.39938284686802938</v>
      </c>
      <c r="I143" s="4">
        <v>0.64357705761166528</v>
      </c>
      <c r="J143" s="4">
        <v>0.39875486491059375</v>
      </c>
      <c r="K143" s="4">
        <v>0.30988898514373747</v>
      </c>
      <c r="L143" s="4">
        <v>0.60811119961133564</v>
      </c>
      <c r="M143" s="4">
        <v>0.44162278095011098</v>
      </c>
      <c r="N143" s="4">
        <v>0.51862039500045265</v>
      </c>
      <c r="O143" s="4">
        <v>0.2546076432306193</v>
      </c>
      <c r="P143" s="4">
        <v>0.62364242935171788</v>
      </c>
      <c r="Q143" s="4">
        <v>0.98551184939531467</v>
      </c>
      <c r="R143" s="4">
        <v>0.29549478002367918</v>
      </c>
      <c r="S143" s="4">
        <v>0.46594665536031116</v>
      </c>
      <c r="T143" s="4">
        <v>0.24594582171195187</v>
      </c>
      <c r="U143" s="4">
        <v>0.39073896853084639</v>
      </c>
      <c r="V143" s="4">
        <v>0.63704443455980586</v>
      </c>
      <c r="W143" s="4">
        <v>0.34373721033281424</v>
      </c>
      <c r="X143" s="4">
        <v>0.21850231302202905</v>
      </c>
    </row>
    <row r="144" spans="1:24" ht="15.5" x14ac:dyDescent="0.35">
      <c r="A144" s="4" t="s">
        <v>744</v>
      </c>
      <c r="B144" s="4" t="s">
        <v>425</v>
      </c>
      <c r="C144" s="4">
        <v>2</v>
      </c>
      <c r="D144" s="4">
        <v>1</v>
      </c>
      <c r="E144" s="4">
        <v>0.42408994098957853</v>
      </c>
      <c r="F144" s="4">
        <v>0.15011075134868043</v>
      </c>
      <c r="G144" s="4">
        <v>0.35819988892383514</v>
      </c>
      <c r="H144" s="4">
        <v>0.39938284686802938</v>
      </c>
      <c r="I144" s="4">
        <v>0.64357705761166528</v>
      </c>
      <c r="J144" s="4">
        <v>0.39875486491059375</v>
      </c>
      <c r="K144" s="4">
        <v>0.30988898514373747</v>
      </c>
      <c r="L144" s="4">
        <v>0.60811119961133564</v>
      </c>
      <c r="M144" s="4">
        <v>0.44162278095011098</v>
      </c>
      <c r="N144" s="4">
        <v>0.51862039500045265</v>
      </c>
      <c r="O144" s="4">
        <v>0.2546076432306193</v>
      </c>
      <c r="P144" s="4">
        <v>0.62364242935171788</v>
      </c>
      <c r="Q144" s="4">
        <v>0.98551184939531467</v>
      </c>
      <c r="R144" s="4">
        <v>0.29549478002367918</v>
      </c>
      <c r="S144" s="4">
        <v>0.46594665536031116</v>
      </c>
      <c r="T144" s="4">
        <v>0.24594582171195187</v>
      </c>
      <c r="U144" s="4">
        <v>0.39073896853084639</v>
      </c>
      <c r="V144" s="4">
        <v>0.63704443455980586</v>
      </c>
      <c r="W144" s="4">
        <v>0.34373721033281424</v>
      </c>
      <c r="X144" s="4">
        <v>0.21850231302202905</v>
      </c>
    </row>
    <row r="145" spans="1:24" ht="15.5" x14ac:dyDescent="0.35">
      <c r="A145" s="4" t="s">
        <v>744</v>
      </c>
      <c r="B145" s="4" t="s">
        <v>426</v>
      </c>
      <c r="C145" s="4">
        <v>2</v>
      </c>
      <c r="D145" s="4">
        <v>1</v>
      </c>
      <c r="E145" s="4">
        <v>0.42408994098957853</v>
      </c>
      <c r="F145" s="4">
        <v>0.15011075134868043</v>
      </c>
      <c r="G145" s="4">
        <v>0.35819988892383514</v>
      </c>
      <c r="H145" s="4">
        <v>0.39938284686802938</v>
      </c>
      <c r="I145" s="4">
        <v>0.64357705761166528</v>
      </c>
      <c r="J145" s="4">
        <v>0.39875486491059375</v>
      </c>
      <c r="K145" s="4">
        <v>0.30988898514373747</v>
      </c>
      <c r="L145" s="4">
        <v>0.60811119961133564</v>
      </c>
      <c r="M145" s="4">
        <v>0.44162278095011098</v>
      </c>
      <c r="N145" s="4">
        <v>0.51862039500045265</v>
      </c>
      <c r="O145" s="4">
        <v>0.2546076432306193</v>
      </c>
      <c r="P145" s="4">
        <v>0.62364242935171788</v>
      </c>
      <c r="Q145" s="4">
        <v>0.98551184939531467</v>
      </c>
      <c r="R145" s="4">
        <v>0.29549478002367918</v>
      </c>
      <c r="S145" s="4">
        <v>0.46594665536031116</v>
      </c>
      <c r="T145" s="4">
        <v>0.24594582171195187</v>
      </c>
      <c r="U145" s="4">
        <v>0.39073896853084639</v>
      </c>
      <c r="V145" s="4">
        <v>0.63704443455980586</v>
      </c>
      <c r="W145" s="4">
        <v>0.34373721033281424</v>
      </c>
      <c r="X145" s="4">
        <v>0.21850231302202905</v>
      </c>
    </row>
    <row r="146" spans="1:24" ht="15.5" x14ac:dyDescent="0.35">
      <c r="A146" s="4" t="s">
        <v>744</v>
      </c>
      <c r="B146" s="4" t="s">
        <v>427</v>
      </c>
      <c r="C146" s="4">
        <v>2</v>
      </c>
      <c r="D146" s="4">
        <v>1</v>
      </c>
      <c r="E146" s="4">
        <v>0.42408994098957853</v>
      </c>
      <c r="F146" s="4">
        <v>0.15011075134868043</v>
      </c>
      <c r="G146" s="4">
        <v>0.35819988892383514</v>
      </c>
      <c r="H146" s="4">
        <v>0.39938284686802938</v>
      </c>
      <c r="I146" s="4">
        <v>0.64357705761166528</v>
      </c>
      <c r="J146" s="4">
        <v>0.39875486491059375</v>
      </c>
      <c r="K146" s="4">
        <v>0.30988898514373747</v>
      </c>
      <c r="L146" s="4">
        <v>0.60811119961133564</v>
      </c>
      <c r="M146" s="4">
        <v>0.44162278095011098</v>
      </c>
      <c r="N146" s="4">
        <v>0.51862039500045265</v>
      </c>
      <c r="O146" s="4">
        <v>0.2546076432306193</v>
      </c>
      <c r="P146" s="4">
        <v>0.62364242935171788</v>
      </c>
      <c r="Q146" s="4">
        <v>0.98551184939531467</v>
      </c>
      <c r="R146" s="4">
        <v>0.29549478002367918</v>
      </c>
      <c r="S146" s="4">
        <v>0.46594665536031116</v>
      </c>
      <c r="T146" s="4">
        <v>0.24594582171195187</v>
      </c>
      <c r="U146" s="4">
        <v>0.39073896853084639</v>
      </c>
      <c r="V146" s="4">
        <v>0.63704443455980586</v>
      </c>
      <c r="W146" s="4">
        <v>0.34373721033281424</v>
      </c>
      <c r="X146" s="4">
        <v>0.21850231302202905</v>
      </c>
    </row>
    <row r="147" spans="1:24" ht="15.5" x14ac:dyDescent="0.35">
      <c r="A147" s="4" t="s">
        <v>744</v>
      </c>
      <c r="B147" s="4" t="s">
        <v>428</v>
      </c>
      <c r="C147" s="4">
        <v>2</v>
      </c>
      <c r="D147" s="4">
        <v>1</v>
      </c>
      <c r="E147" s="4">
        <v>0.42408994098957853</v>
      </c>
      <c r="F147" s="4">
        <v>0.15011075134868043</v>
      </c>
      <c r="G147" s="4">
        <v>0.35819988892383514</v>
      </c>
      <c r="H147" s="4">
        <v>0.39938284686802938</v>
      </c>
      <c r="I147" s="4">
        <v>0.64357705761166528</v>
      </c>
      <c r="J147" s="4">
        <v>0.39875486491059375</v>
      </c>
      <c r="K147" s="4">
        <v>0.30988898514373747</v>
      </c>
      <c r="L147" s="4">
        <v>0.60811119961133564</v>
      </c>
      <c r="M147" s="4">
        <v>0.44162278095011098</v>
      </c>
      <c r="N147" s="4">
        <v>0.51862039500045265</v>
      </c>
      <c r="O147" s="4">
        <v>0.2546076432306193</v>
      </c>
      <c r="P147" s="4">
        <v>0.62364242935171788</v>
      </c>
      <c r="Q147" s="4">
        <v>0.98551184939531467</v>
      </c>
      <c r="R147" s="4">
        <v>0.29549478002367918</v>
      </c>
      <c r="S147" s="4">
        <v>0.46594665536031116</v>
      </c>
      <c r="T147" s="4">
        <v>0.24594582171195187</v>
      </c>
      <c r="U147" s="4">
        <v>0.39073896853084639</v>
      </c>
      <c r="V147" s="4">
        <v>0.63704443455980586</v>
      </c>
      <c r="W147" s="4">
        <v>0.34373721033281424</v>
      </c>
      <c r="X147" s="4">
        <v>0.21850231302202905</v>
      </c>
    </row>
    <row r="148" spans="1:24" ht="15.5" x14ac:dyDescent="0.35">
      <c r="A148" s="4" t="s">
        <v>744</v>
      </c>
      <c r="B148" s="4" t="s">
        <v>429</v>
      </c>
      <c r="C148" s="4">
        <v>2</v>
      </c>
      <c r="D148" s="4">
        <v>1</v>
      </c>
      <c r="E148" s="4">
        <v>0.42408994098957853</v>
      </c>
      <c r="F148" s="4">
        <v>0.15011075134868043</v>
      </c>
      <c r="G148" s="4">
        <v>0.35819988892383514</v>
      </c>
      <c r="H148" s="4">
        <v>0.39938284686802938</v>
      </c>
      <c r="I148" s="4">
        <v>0.64357705761166528</v>
      </c>
      <c r="J148" s="4">
        <v>0.39875486491059375</v>
      </c>
      <c r="K148" s="4">
        <v>0.30988898514373747</v>
      </c>
      <c r="L148" s="4">
        <v>0.60811119961133564</v>
      </c>
      <c r="M148" s="4">
        <v>0.44162278095011098</v>
      </c>
      <c r="N148" s="4">
        <v>0.51862039500045265</v>
      </c>
      <c r="O148" s="4">
        <v>0.2546076432306193</v>
      </c>
      <c r="P148" s="4">
        <v>0.62364242935171788</v>
      </c>
      <c r="Q148" s="4">
        <v>0.98551184939531467</v>
      </c>
      <c r="R148" s="4">
        <v>0.29549478002367918</v>
      </c>
      <c r="S148" s="4">
        <v>0.46594665536031116</v>
      </c>
      <c r="T148" s="4">
        <v>0.24594582171195187</v>
      </c>
      <c r="U148" s="4">
        <v>0.39073896853084639</v>
      </c>
      <c r="V148" s="4">
        <v>0.63704443455980586</v>
      </c>
      <c r="W148" s="4">
        <v>0.34373721033281424</v>
      </c>
      <c r="X148" s="4">
        <v>0.21850231302202905</v>
      </c>
    </row>
    <row r="149" spans="1:24" ht="15.5" x14ac:dyDescent="0.35">
      <c r="A149" s="4" t="s">
        <v>744</v>
      </c>
      <c r="B149" s="4" t="s">
        <v>430</v>
      </c>
      <c r="C149" s="4">
        <v>2</v>
      </c>
      <c r="D149" s="4">
        <v>1</v>
      </c>
      <c r="E149" s="4">
        <v>0.42408994098957853</v>
      </c>
      <c r="F149" s="4">
        <v>0.15011075134868043</v>
      </c>
      <c r="G149" s="4">
        <v>0.35819988892383514</v>
      </c>
      <c r="H149" s="4">
        <v>0.39938284686802938</v>
      </c>
      <c r="I149" s="4">
        <v>0.64357705761166528</v>
      </c>
      <c r="J149" s="4">
        <v>0.39875486491059375</v>
      </c>
      <c r="K149" s="4">
        <v>0.30988898514373747</v>
      </c>
      <c r="L149" s="4">
        <v>0.60811119961133564</v>
      </c>
      <c r="M149" s="4">
        <v>0.44162278095011098</v>
      </c>
      <c r="N149" s="4">
        <v>0.51862039500045265</v>
      </c>
      <c r="O149" s="4">
        <v>0.2546076432306193</v>
      </c>
      <c r="P149" s="4">
        <v>0.62364242935171788</v>
      </c>
      <c r="Q149" s="4">
        <v>0.98551184939531467</v>
      </c>
      <c r="R149" s="4">
        <v>0.29549478002367918</v>
      </c>
      <c r="S149" s="4">
        <v>0.46594665536031116</v>
      </c>
      <c r="T149" s="4">
        <v>0.24594582171195187</v>
      </c>
      <c r="U149" s="4">
        <v>0.39073896853084639</v>
      </c>
      <c r="V149" s="4">
        <v>0.63704443455980586</v>
      </c>
      <c r="W149" s="4">
        <v>0.34373721033281424</v>
      </c>
      <c r="X149" s="4">
        <v>0.21850231302202905</v>
      </c>
    </row>
    <row r="150" spans="1:24" ht="15.5" x14ac:dyDescent="0.35">
      <c r="A150" s="4" t="s">
        <v>744</v>
      </c>
      <c r="B150" s="4" t="s">
        <v>431</v>
      </c>
      <c r="C150" s="4">
        <v>2</v>
      </c>
      <c r="D150" s="4">
        <v>1</v>
      </c>
      <c r="E150" s="4">
        <v>0.42408994098957853</v>
      </c>
      <c r="F150" s="4">
        <v>0.15011075134868043</v>
      </c>
      <c r="G150" s="4">
        <v>0.35819988892383514</v>
      </c>
      <c r="H150" s="4">
        <v>0.39938284686802938</v>
      </c>
      <c r="I150" s="4">
        <v>0.64357705761166528</v>
      </c>
      <c r="J150" s="4">
        <v>0.39875486491059375</v>
      </c>
      <c r="K150" s="4">
        <v>0.30988898514373747</v>
      </c>
      <c r="L150" s="4">
        <v>0.60811119961133564</v>
      </c>
      <c r="M150" s="4">
        <v>0.44162278095011098</v>
      </c>
      <c r="N150" s="4">
        <v>0.51862039500045265</v>
      </c>
      <c r="O150" s="4">
        <v>0.2546076432306193</v>
      </c>
      <c r="P150" s="4">
        <v>0.62364242935171788</v>
      </c>
      <c r="Q150" s="4">
        <v>0.98551184939531467</v>
      </c>
      <c r="R150" s="4">
        <v>0.29549478002367918</v>
      </c>
      <c r="S150" s="4">
        <v>0.46594665536031116</v>
      </c>
      <c r="T150" s="4">
        <v>0.24594582171195187</v>
      </c>
      <c r="U150" s="4">
        <v>0.39073896853084639</v>
      </c>
      <c r="V150" s="4">
        <v>0.63704443455980586</v>
      </c>
      <c r="W150" s="4">
        <v>0.34373721033281424</v>
      </c>
      <c r="X150" s="4">
        <v>0.21850231302202905</v>
      </c>
    </row>
    <row r="151" spans="1:24" ht="15.5" x14ac:dyDescent="0.35">
      <c r="A151" s="4" t="s">
        <v>744</v>
      </c>
      <c r="B151" s="4" t="s">
        <v>432</v>
      </c>
      <c r="C151" s="4">
        <v>2</v>
      </c>
      <c r="D151" s="4">
        <v>1</v>
      </c>
      <c r="E151" s="4">
        <v>0.42408994098957853</v>
      </c>
      <c r="F151" s="4">
        <v>0.15011075134868043</v>
      </c>
      <c r="G151" s="4">
        <v>0.35819988892383514</v>
      </c>
      <c r="H151" s="4">
        <v>0.39938284686802938</v>
      </c>
      <c r="I151" s="4">
        <v>0.64357705761166528</v>
      </c>
      <c r="J151" s="4">
        <v>0.39875486491059375</v>
      </c>
      <c r="K151" s="4">
        <v>0.30988898514373747</v>
      </c>
      <c r="L151" s="4">
        <v>0.60811119961133564</v>
      </c>
      <c r="M151" s="4">
        <v>0.44162278095011098</v>
      </c>
      <c r="N151" s="4">
        <v>0.51862039500045265</v>
      </c>
      <c r="O151" s="4">
        <v>0.2546076432306193</v>
      </c>
      <c r="P151" s="4">
        <v>0.62364242935171788</v>
      </c>
      <c r="Q151" s="4">
        <v>0.98551184939531467</v>
      </c>
      <c r="R151" s="4">
        <v>0.29549478002367918</v>
      </c>
      <c r="S151" s="4">
        <v>0.46594665536031116</v>
      </c>
      <c r="T151" s="4">
        <v>0.24594582171195187</v>
      </c>
      <c r="U151" s="4">
        <v>0.39073896853084639</v>
      </c>
      <c r="V151" s="4">
        <v>0.63704443455980586</v>
      </c>
      <c r="W151" s="4">
        <v>0.34373721033281424</v>
      </c>
      <c r="X151" s="4">
        <v>0.21850231302202905</v>
      </c>
    </row>
    <row r="152" spans="1:24" ht="15.5" x14ac:dyDescent="0.35">
      <c r="A152" s="4" t="s">
        <v>744</v>
      </c>
      <c r="B152" s="4" t="s">
        <v>433</v>
      </c>
      <c r="C152" s="4">
        <v>2</v>
      </c>
      <c r="D152" s="4">
        <v>1</v>
      </c>
      <c r="E152" s="4">
        <v>0.42408994098957853</v>
      </c>
      <c r="F152" s="4">
        <v>0.15011075134868043</v>
      </c>
      <c r="G152" s="4">
        <v>0.35819988892383514</v>
      </c>
      <c r="H152" s="4">
        <v>0.39938284686802938</v>
      </c>
      <c r="I152" s="4">
        <v>0.64357705761166528</v>
      </c>
      <c r="J152" s="4">
        <v>0.39875486491059375</v>
      </c>
      <c r="K152" s="4">
        <v>0.30988898514373747</v>
      </c>
      <c r="L152" s="4">
        <v>0.60811119961133564</v>
      </c>
      <c r="M152" s="4">
        <v>0.44162278095011098</v>
      </c>
      <c r="N152" s="4">
        <v>0.51862039500045265</v>
      </c>
      <c r="O152" s="4">
        <v>0.2546076432306193</v>
      </c>
      <c r="P152" s="4">
        <v>0.62364242935171788</v>
      </c>
      <c r="Q152" s="4">
        <v>0.98551184939531467</v>
      </c>
      <c r="R152" s="4">
        <v>0.29549478002367918</v>
      </c>
      <c r="S152" s="4">
        <v>0.46594665536031116</v>
      </c>
      <c r="T152" s="4">
        <v>0.24594582171195187</v>
      </c>
      <c r="U152" s="4">
        <v>0.39073896853084639</v>
      </c>
      <c r="V152" s="4">
        <v>0.63704443455980586</v>
      </c>
      <c r="W152" s="4">
        <v>0.34373721033281424</v>
      </c>
      <c r="X152" s="4">
        <v>0.21850231302202905</v>
      </c>
    </row>
    <row r="153" spans="1:24" ht="15.5" x14ac:dyDescent="0.35">
      <c r="A153" s="4" t="s">
        <v>744</v>
      </c>
      <c r="B153" s="4" t="s">
        <v>434</v>
      </c>
      <c r="C153" s="4">
        <v>2</v>
      </c>
      <c r="D153" s="4">
        <v>1</v>
      </c>
      <c r="E153" s="4">
        <v>0.42408994098957853</v>
      </c>
      <c r="F153" s="4">
        <v>0.15011075134868043</v>
      </c>
      <c r="G153" s="4">
        <v>0.35819988892383514</v>
      </c>
      <c r="H153" s="4">
        <v>0.39938284686802938</v>
      </c>
      <c r="I153" s="4">
        <v>0.64357705761166528</v>
      </c>
      <c r="J153" s="4">
        <v>0.39875486491059375</v>
      </c>
      <c r="K153" s="4">
        <v>0.30988898514373747</v>
      </c>
      <c r="L153" s="4">
        <v>0.60811119961133564</v>
      </c>
      <c r="M153" s="4">
        <v>0.44162278095011098</v>
      </c>
      <c r="N153" s="4">
        <v>0.51862039500045265</v>
      </c>
      <c r="O153" s="4">
        <v>0.2546076432306193</v>
      </c>
      <c r="P153" s="4">
        <v>0.62364242935171788</v>
      </c>
      <c r="Q153" s="4">
        <v>0.98551184939531467</v>
      </c>
      <c r="R153" s="4">
        <v>0.29549478002367918</v>
      </c>
      <c r="S153" s="4">
        <v>0.46594665536031116</v>
      </c>
      <c r="T153" s="4">
        <v>0.24594582171195187</v>
      </c>
      <c r="U153" s="4">
        <v>0.39073896853084639</v>
      </c>
      <c r="V153" s="4">
        <v>0.63704443455980586</v>
      </c>
      <c r="W153" s="4">
        <v>0.34373721033281424</v>
      </c>
      <c r="X153" s="4">
        <v>0.21850231302202905</v>
      </c>
    </row>
    <row r="154" spans="1:24" ht="15.5" x14ac:dyDescent="0.35">
      <c r="A154" s="4" t="s">
        <v>744</v>
      </c>
      <c r="B154" s="4" t="s">
        <v>435</v>
      </c>
      <c r="C154" s="4">
        <v>2</v>
      </c>
      <c r="D154" s="4">
        <v>1</v>
      </c>
      <c r="E154" s="4">
        <v>0.42408994098957853</v>
      </c>
      <c r="F154" s="4">
        <v>0.15011075134868043</v>
      </c>
      <c r="G154" s="4">
        <v>0.35819988892383514</v>
      </c>
      <c r="H154" s="4">
        <v>0.39938284686802938</v>
      </c>
      <c r="I154" s="4">
        <v>0.64357705761166528</v>
      </c>
      <c r="J154" s="4">
        <v>0.39875486491059375</v>
      </c>
      <c r="K154" s="4">
        <v>0.30988898514373747</v>
      </c>
      <c r="L154" s="4">
        <v>0.60811119961133564</v>
      </c>
      <c r="M154" s="4">
        <v>0.44162278095011098</v>
      </c>
      <c r="N154" s="4">
        <v>0.51862039500045265</v>
      </c>
      <c r="O154" s="4">
        <v>0.2546076432306193</v>
      </c>
      <c r="P154" s="4">
        <v>0.62364242935171788</v>
      </c>
      <c r="Q154" s="4">
        <v>0.98551184939531467</v>
      </c>
      <c r="R154" s="4">
        <v>0.29549478002367918</v>
      </c>
      <c r="S154" s="4">
        <v>0.46594665536031116</v>
      </c>
      <c r="T154" s="4">
        <v>0.24594582171195187</v>
      </c>
      <c r="U154" s="4">
        <v>0.39073896853084639</v>
      </c>
      <c r="V154" s="4">
        <v>0.63704443455980586</v>
      </c>
      <c r="W154" s="4">
        <v>0.34373721033281424</v>
      </c>
      <c r="X154" s="4">
        <v>0.21850231302202905</v>
      </c>
    </row>
    <row r="155" spans="1:24" ht="15.5" x14ac:dyDescent="0.35">
      <c r="A155" s="4" t="s">
        <v>744</v>
      </c>
      <c r="B155" s="4" t="s">
        <v>436</v>
      </c>
      <c r="C155" s="4">
        <v>2</v>
      </c>
      <c r="D155" s="4">
        <v>1</v>
      </c>
      <c r="E155" s="4">
        <v>0.42408994098957853</v>
      </c>
      <c r="F155" s="4">
        <v>0.15011075134868043</v>
      </c>
      <c r="G155" s="4">
        <v>0.35819988892383514</v>
      </c>
      <c r="H155" s="4">
        <v>0.39938284686802938</v>
      </c>
      <c r="I155" s="4">
        <v>0.64357705761166528</v>
      </c>
      <c r="J155" s="4">
        <v>0.39875486491059375</v>
      </c>
      <c r="K155" s="4">
        <v>0.30988898514373747</v>
      </c>
      <c r="L155" s="4">
        <v>0.60811119961133564</v>
      </c>
      <c r="M155" s="4">
        <v>0.44162278095011098</v>
      </c>
      <c r="N155" s="4">
        <v>0.51862039500045265</v>
      </c>
      <c r="O155" s="4">
        <v>0.2546076432306193</v>
      </c>
      <c r="P155" s="4">
        <v>0.62364242935171788</v>
      </c>
      <c r="Q155" s="4">
        <v>0.98551184939531467</v>
      </c>
      <c r="R155" s="4">
        <v>0.29549478002367918</v>
      </c>
      <c r="S155" s="4">
        <v>0.46594665536031116</v>
      </c>
      <c r="T155" s="4">
        <v>0.24594582171195187</v>
      </c>
      <c r="U155" s="4">
        <v>0.39073896853084639</v>
      </c>
      <c r="V155" s="4">
        <v>0.63704443455980586</v>
      </c>
      <c r="W155" s="4">
        <v>0.34373721033281424</v>
      </c>
      <c r="X155" s="4">
        <v>0.21850231302202905</v>
      </c>
    </row>
    <row r="156" spans="1:24" ht="15.5" x14ac:dyDescent="0.35">
      <c r="A156" s="4" t="s">
        <v>744</v>
      </c>
      <c r="B156" s="4" t="s">
        <v>437</v>
      </c>
      <c r="C156" s="4">
        <v>2</v>
      </c>
      <c r="D156" s="4">
        <v>1</v>
      </c>
      <c r="E156" s="4">
        <v>0.42408994098957853</v>
      </c>
      <c r="F156" s="4">
        <v>0.15011075134868043</v>
      </c>
      <c r="G156" s="4">
        <v>0.35819988892383514</v>
      </c>
      <c r="H156" s="4">
        <v>0.39938284686802938</v>
      </c>
      <c r="I156" s="4">
        <v>0.64357705761166528</v>
      </c>
      <c r="J156" s="4">
        <v>0.39875486491059375</v>
      </c>
      <c r="K156" s="4">
        <v>0.30988898514373747</v>
      </c>
      <c r="L156" s="4">
        <v>0.60811119961133564</v>
      </c>
      <c r="M156" s="4">
        <v>0.44162278095011098</v>
      </c>
      <c r="N156" s="4">
        <v>0.51862039500045265</v>
      </c>
      <c r="O156" s="4">
        <v>0.2546076432306193</v>
      </c>
      <c r="P156" s="4">
        <v>0.62364242935171788</v>
      </c>
      <c r="Q156" s="4">
        <v>0.98551184939531467</v>
      </c>
      <c r="R156" s="4">
        <v>0.29549478002367918</v>
      </c>
      <c r="S156" s="4">
        <v>0.46594665536031116</v>
      </c>
      <c r="T156" s="4">
        <v>0.24594582171195187</v>
      </c>
      <c r="U156" s="4">
        <v>0.39073896853084639</v>
      </c>
      <c r="V156" s="4">
        <v>0.63704443455980586</v>
      </c>
      <c r="W156" s="4">
        <v>0.34373721033281424</v>
      </c>
      <c r="X156" s="4">
        <v>0.21850231302202905</v>
      </c>
    </row>
    <row r="157" spans="1:24" ht="15.5" x14ac:dyDescent="0.35">
      <c r="A157" s="4" t="s">
        <v>744</v>
      </c>
      <c r="B157" s="4" t="s">
        <v>438</v>
      </c>
      <c r="C157" s="4">
        <v>2</v>
      </c>
      <c r="D157" s="4">
        <v>1</v>
      </c>
      <c r="E157" s="4">
        <v>0.42408994098957853</v>
      </c>
      <c r="F157" s="4">
        <v>0.15011075134868043</v>
      </c>
      <c r="G157" s="4">
        <v>0.35819988892383514</v>
      </c>
      <c r="H157" s="4">
        <v>0.39938284686802938</v>
      </c>
      <c r="I157" s="4">
        <v>0.64357705761166528</v>
      </c>
      <c r="J157" s="4">
        <v>0.39875486491059375</v>
      </c>
      <c r="K157" s="4">
        <v>0.30988898514373747</v>
      </c>
      <c r="L157" s="4">
        <v>0.60811119961133564</v>
      </c>
      <c r="M157" s="4">
        <v>0.44162278095011098</v>
      </c>
      <c r="N157" s="4">
        <v>0.51862039500045265</v>
      </c>
      <c r="O157" s="4">
        <v>0.2546076432306193</v>
      </c>
      <c r="P157" s="4">
        <v>0.62364242935171788</v>
      </c>
      <c r="Q157" s="4">
        <v>0.98551184939531467</v>
      </c>
      <c r="R157" s="4">
        <v>0.29549478002367918</v>
      </c>
      <c r="S157" s="4">
        <v>0.46594665536031116</v>
      </c>
      <c r="T157" s="4">
        <v>0.24594582171195187</v>
      </c>
      <c r="U157" s="4">
        <v>0.39073896853084639</v>
      </c>
      <c r="V157" s="4">
        <v>0.63704443455980586</v>
      </c>
      <c r="W157" s="4">
        <v>0.34373721033281424</v>
      </c>
      <c r="X157" s="4">
        <v>0.21850231302202905</v>
      </c>
    </row>
    <row r="158" spans="1:24" ht="15.5" x14ac:dyDescent="0.35">
      <c r="A158" s="4" t="s">
        <v>744</v>
      </c>
      <c r="B158" s="4" t="s">
        <v>439</v>
      </c>
      <c r="C158" s="4">
        <v>2</v>
      </c>
      <c r="D158" s="4">
        <v>1</v>
      </c>
      <c r="E158" s="4">
        <v>0.42408994098957853</v>
      </c>
      <c r="F158" s="4">
        <v>0.15011075134868043</v>
      </c>
      <c r="G158" s="4">
        <v>0.35819988892383514</v>
      </c>
      <c r="H158" s="4">
        <v>0.39938284686802938</v>
      </c>
      <c r="I158" s="4">
        <v>0.64357705761166528</v>
      </c>
      <c r="J158" s="4">
        <v>0.39875486491059375</v>
      </c>
      <c r="K158" s="4">
        <v>0.30988898514373747</v>
      </c>
      <c r="L158" s="4">
        <v>0.60811119961133564</v>
      </c>
      <c r="M158" s="4">
        <v>0.44162278095011098</v>
      </c>
      <c r="N158" s="4">
        <v>0.51862039500045265</v>
      </c>
      <c r="O158" s="4">
        <v>0.2546076432306193</v>
      </c>
      <c r="P158" s="4">
        <v>0.62364242935171788</v>
      </c>
      <c r="Q158" s="4">
        <v>0.98551184939531467</v>
      </c>
      <c r="R158" s="4">
        <v>0.29549478002367918</v>
      </c>
      <c r="S158" s="4">
        <v>0.46594665536031116</v>
      </c>
      <c r="T158" s="4">
        <v>0.24594582171195187</v>
      </c>
      <c r="U158" s="4">
        <v>0.39073896853084639</v>
      </c>
      <c r="V158" s="4">
        <v>0.63704443455980586</v>
      </c>
      <c r="W158" s="4">
        <v>0.34373721033281424</v>
      </c>
      <c r="X158" s="4">
        <v>0.21850231302202905</v>
      </c>
    </row>
    <row r="159" spans="1:24" ht="15.5" x14ac:dyDescent="0.35">
      <c r="A159" s="4" t="s">
        <v>744</v>
      </c>
      <c r="B159" s="4" t="s">
        <v>440</v>
      </c>
      <c r="C159" s="4">
        <v>2</v>
      </c>
      <c r="D159" s="4">
        <v>1</v>
      </c>
      <c r="E159" s="4">
        <v>0.42408994098957853</v>
      </c>
      <c r="F159" s="4">
        <v>0.15011075134868043</v>
      </c>
      <c r="G159" s="4">
        <v>0.35819988892383514</v>
      </c>
      <c r="H159" s="4">
        <v>0.39938284686802938</v>
      </c>
      <c r="I159" s="4">
        <v>0.64357705761166528</v>
      </c>
      <c r="J159" s="4">
        <v>0.39875486491059375</v>
      </c>
      <c r="K159" s="4">
        <v>0.30988898514373747</v>
      </c>
      <c r="L159" s="4">
        <v>0.60811119961133564</v>
      </c>
      <c r="M159" s="4">
        <v>0.44162278095011098</v>
      </c>
      <c r="N159" s="4">
        <v>0.51862039500045265</v>
      </c>
      <c r="O159" s="4">
        <v>0.2546076432306193</v>
      </c>
      <c r="P159" s="4">
        <v>0.62364242935171788</v>
      </c>
      <c r="Q159" s="4">
        <v>0.98551184939531467</v>
      </c>
      <c r="R159" s="4">
        <v>0.29549478002367918</v>
      </c>
      <c r="S159" s="4">
        <v>0.46594665536031116</v>
      </c>
      <c r="T159" s="4">
        <v>0.24594582171195187</v>
      </c>
      <c r="U159" s="4">
        <v>0.39073896853084639</v>
      </c>
      <c r="V159" s="4">
        <v>0.63704443455980586</v>
      </c>
      <c r="W159" s="4">
        <v>0.34373721033281424</v>
      </c>
      <c r="X159" s="4">
        <v>0.21850231302202905</v>
      </c>
    </row>
    <row r="160" spans="1:24" ht="15.5" x14ac:dyDescent="0.35">
      <c r="A160" s="4" t="s">
        <v>744</v>
      </c>
      <c r="B160" s="4" t="s">
        <v>441</v>
      </c>
      <c r="C160" s="4">
        <v>2</v>
      </c>
      <c r="D160" s="4">
        <v>1</v>
      </c>
      <c r="E160" s="4">
        <v>0.42408994098957853</v>
      </c>
      <c r="F160" s="4">
        <v>0.15011075134868043</v>
      </c>
      <c r="G160" s="4">
        <v>0.35819988892383514</v>
      </c>
      <c r="H160" s="4">
        <v>0.39938284686802938</v>
      </c>
      <c r="I160" s="4">
        <v>0.64357705761166528</v>
      </c>
      <c r="J160" s="4">
        <v>0.39875486491059375</v>
      </c>
      <c r="K160" s="4">
        <v>0.30988898514373747</v>
      </c>
      <c r="L160" s="4">
        <v>0.60811119961133564</v>
      </c>
      <c r="M160" s="4">
        <v>0.44162278095011098</v>
      </c>
      <c r="N160" s="4">
        <v>0.51862039500045265</v>
      </c>
      <c r="O160" s="4">
        <v>0.2546076432306193</v>
      </c>
      <c r="P160" s="4">
        <v>0.62364242935171788</v>
      </c>
      <c r="Q160" s="4">
        <v>0.98551184939531467</v>
      </c>
      <c r="R160" s="4">
        <v>0.29549478002367918</v>
      </c>
      <c r="S160" s="4">
        <v>0.46594665536031116</v>
      </c>
      <c r="T160" s="4">
        <v>0.24594582171195187</v>
      </c>
      <c r="U160" s="4">
        <v>0.39073896853084639</v>
      </c>
      <c r="V160" s="4">
        <v>0.63704443455980586</v>
      </c>
      <c r="W160" s="4">
        <v>0.34373721033281424</v>
      </c>
      <c r="X160" s="4">
        <v>0.21850231302202905</v>
      </c>
    </row>
    <row r="161" spans="1:24" ht="15.5" x14ac:dyDescent="0.35">
      <c r="A161" s="4" t="s">
        <v>744</v>
      </c>
      <c r="B161" s="4" t="s">
        <v>442</v>
      </c>
      <c r="C161" s="4">
        <v>2</v>
      </c>
      <c r="D161" s="4">
        <v>1</v>
      </c>
      <c r="E161" s="4">
        <v>0.42408994098957853</v>
      </c>
      <c r="F161" s="4">
        <v>0.15011075134868043</v>
      </c>
      <c r="G161" s="4">
        <v>0.35819988892383514</v>
      </c>
      <c r="H161" s="4">
        <v>0.39938284686802938</v>
      </c>
      <c r="I161" s="4">
        <v>0.64357705761166528</v>
      </c>
      <c r="J161" s="4">
        <v>0.39875486491059375</v>
      </c>
      <c r="K161" s="4">
        <v>0.30988898514373747</v>
      </c>
      <c r="L161" s="4">
        <v>0.60811119961133564</v>
      </c>
      <c r="M161" s="4">
        <v>0.44162278095011098</v>
      </c>
      <c r="N161" s="4">
        <v>0.51862039500045265</v>
      </c>
      <c r="O161" s="4">
        <v>0.2546076432306193</v>
      </c>
      <c r="P161" s="4">
        <v>0.62364242935171788</v>
      </c>
      <c r="Q161" s="4">
        <v>0.98551184939531467</v>
      </c>
      <c r="R161" s="4">
        <v>0.29549478002367918</v>
      </c>
      <c r="S161" s="4">
        <v>0.46594665536031116</v>
      </c>
      <c r="T161" s="4">
        <v>0.24594582171195187</v>
      </c>
      <c r="U161" s="4">
        <v>0.39073896853084639</v>
      </c>
      <c r="V161" s="4">
        <v>0.63704443455980586</v>
      </c>
      <c r="W161" s="4">
        <v>0.34373721033281424</v>
      </c>
      <c r="X161" s="4">
        <v>0.21850231302202905</v>
      </c>
    </row>
    <row r="162" spans="1:24" ht="15.5" x14ac:dyDescent="0.35">
      <c r="A162" s="4" t="s">
        <v>744</v>
      </c>
      <c r="B162" s="4" t="s">
        <v>443</v>
      </c>
      <c r="C162" s="4">
        <v>2</v>
      </c>
      <c r="D162" s="4">
        <v>1</v>
      </c>
      <c r="E162" s="4">
        <v>0.42408994098957853</v>
      </c>
      <c r="F162" s="4">
        <v>0.15011075134868043</v>
      </c>
      <c r="G162" s="4">
        <v>0.35819988892383514</v>
      </c>
      <c r="H162" s="4">
        <v>0.39938284686802938</v>
      </c>
      <c r="I162" s="4">
        <v>0.64357705761166528</v>
      </c>
      <c r="J162" s="4">
        <v>0.39875486491059375</v>
      </c>
      <c r="K162" s="4">
        <v>0.30988898514373747</v>
      </c>
      <c r="L162" s="4">
        <v>0.60811119961133564</v>
      </c>
      <c r="M162" s="4">
        <v>0.44162278095011098</v>
      </c>
      <c r="N162" s="4">
        <v>0.51862039500045265</v>
      </c>
      <c r="O162" s="4">
        <v>0.2546076432306193</v>
      </c>
      <c r="P162" s="4">
        <v>0.62364242935171788</v>
      </c>
      <c r="Q162" s="4">
        <v>0.98551184939531467</v>
      </c>
      <c r="R162" s="4">
        <v>0.29549478002367918</v>
      </c>
      <c r="S162" s="4">
        <v>0.46594665536031116</v>
      </c>
      <c r="T162" s="4">
        <v>0.24594582171195187</v>
      </c>
      <c r="U162" s="4">
        <v>0.39073896853084639</v>
      </c>
      <c r="V162" s="4">
        <v>0.63704443455980586</v>
      </c>
      <c r="W162" s="4">
        <v>0.34373721033281424</v>
      </c>
      <c r="X162" s="4">
        <v>0.21850231302202905</v>
      </c>
    </row>
    <row r="163" spans="1:24" ht="15.5" x14ac:dyDescent="0.35">
      <c r="A163" s="4" t="s">
        <v>744</v>
      </c>
      <c r="B163" s="4" t="s">
        <v>444</v>
      </c>
      <c r="C163" s="4">
        <v>2</v>
      </c>
      <c r="D163" s="4">
        <v>1</v>
      </c>
      <c r="E163" s="4">
        <v>0.42408994098957853</v>
      </c>
      <c r="F163" s="4">
        <v>0.15011075134868043</v>
      </c>
      <c r="G163" s="4">
        <v>0.35819988892383514</v>
      </c>
      <c r="H163" s="4">
        <v>0.39938284686802938</v>
      </c>
      <c r="I163" s="4">
        <v>0.64357705761166528</v>
      </c>
      <c r="J163" s="4">
        <v>0.39875486491059375</v>
      </c>
      <c r="K163" s="4">
        <v>0.30988898514373747</v>
      </c>
      <c r="L163" s="4">
        <v>0.60811119961133564</v>
      </c>
      <c r="M163" s="4">
        <v>0.44162278095011098</v>
      </c>
      <c r="N163" s="4">
        <v>0.51862039500045265</v>
      </c>
      <c r="O163" s="4">
        <v>0.2546076432306193</v>
      </c>
      <c r="P163" s="4">
        <v>0.62364242935171788</v>
      </c>
      <c r="Q163" s="4">
        <v>0.98551184939531467</v>
      </c>
      <c r="R163" s="4">
        <v>0.29549478002367918</v>
      </c>
      <c r="S163" s="4">
        <v>0.46594665536031116</v>
      </c>
      <c r="T163" s="4">
        <v>0.24594582171195187</v>
      </c>
      <c r="U163" s="4">
        <v>0.39073896853084639</v>
      </c>
      <c r="V163" s="4">
        <v>0.63704443455980586</v>
      </c>
      <c r="W163" s="4">
        <v>0.34373721033281424</v>
      </c>
      <c r="X163" s="4">
        <v>0.21850231302202905</v>
      </c>
    </row>
    <row r="164" spans="1:24" ht="15.5" x14ac:dyDescent="0.35">
      <c r="A164" s="4" t="s">
        <v>744</v>
      </c>
      <c r="B164" s="4" t="s">
        <v>445</v>
      </c>
      <c r="C164" s="4">
        <v>2</v>
      </c>
      <c r="D164" s="4">
        <v>1</v>
      </c>
      <c r="E164" s="4">
        <v>0.42408994098957853</v>
      </c>
      <c r="F164" s="4">
        <v>0.15011075134868043</v>
      </c>
      <c r="G164" s="4">
        <v>0.35819988892383514</v>
      </c>
      <c r="H164" s="4">
        <v>0.39938284686802938</v>
      </c>
      <c r="I164" s="4">
        <v>0.64357705761166528</v>
      </c>
      <c r="J164" s="4">
        <v>0.39875486491059375</v>
      </c>
      <c r="K164" s="4">
        <v>0.30988898514373747</v>
      </c>
      <c r="L164" s="4">
        <v>0.60811119961133564</v>
      </c>
      <c r="M164" s="4">
        <v>0.44162278095011098</v>
      </c>
      <c r="N164" s="4">
        <v>0.51862039500045265</v>
      </c>
      <c r="O164" s="4">
        <v>0.2546076432306193</v>
      </c>
      <c r="P164" s="4">
        <v>0.62364242935171788</v>
      </c>
      <c r="Q164" s="4">
        <v>0.98551184939531467</v>
      </c>
      <c r="R164" s="4">
        <v>0.29549478002367918</v>
      </c>
      <c r="S164" s="4">
        <v>0.46594665536031116</v>
      </c>
      <c r="T164" s="4">
        <v>0.24594582171195187</v>
      </c>
      <c r="U164" s="4">
        <v>0.39073896853084639</v>
      </c>
      <c r="V164" s="4">
        <v>0.63704443455980586</v>
      </c>
      <c r="W164" s="4">
        <v>0.34373721033281424</v>
      </c>
      <c r="X164" s="4">
        <v>0.21850231302202905</v>
      </c>
    </row>
    <row r="165" spans="1:24" ht="15.5" x14ac:dyDescent="0.35">
      <c r="A165" s="4" t="s">
        <v>744</v>
      </c>
      <c r="B165" s="4" t="s">
        <v>446</v>
      </c>
      <c r="C165" s="4">
        <v>2</v>
      </c>
      <c r="D165" s="4">
        <v>1</v>
      </c>
      <c r="E165" s="4">
        <v>0.42408994098957853</v>
      </c>
      <c r="F165" s="4">
        <v>0.15011075134868043</v>
      </c>
      <c r="G165" s="4">
        <v>0.35819988892383514</v>
      </c>
      <c r="H165" s="4">
        <v>0.39938284686802938</v>
      </c>
      <c r="I165" s="4">
        <v>0.64357705761166528</v>
      </c>
      <c r="J165" s="4">
        <v>0.39875486491059375</v>
      </c>
      <c r="K165" s="4">
        <v>0.30988898514373747</v>
      </c>
      <c r="L165" s="4">
        <v>0.60811119961133564</v>
      </c>
      <c r="M165" s="4">
        <v>0.44162278095011098</v>
      </c>
      <c r="N165" s="4">
        <v>0.51862039500045265</v>
      </c>
      <c r="O165" s="4">
        <v>0.2546076432306193</v>
      </c>
      <c r="P165" s="4">
        <v>0.62364242935171788</v>
      </c>
      <c r="Q165" s="4">
        <v>0.98551184939531467</v>
      </c>
      <c r="R165" s="4">
        <v>0.29549478002367918</v>
      </c>
      <c r="S165" s="4">
        <v>0.46594665536031116</v>
      </c>
      <c r="T165" s="4">
        <v>0.24594582171195187</v>
      </c>
      <c r="U165" s="4">
        <v>0.39073896853084639</v>
      </c>
      <c r="V165" s="4">
        <v>0.63704443455980586</v>
      </c>
      <c r="W165" s="4">
        <v>0.34373721033281424</v>
      </c>
      <c r="X165" s="4">
        <v>0.21850231302202905</v>
      </c>
    </row>
    <row r="166" spans="1:24" ht="15.5" x14ac:dyDescent="0.35">
      <c r="A166" s="4" t="s">
        <v>744</v>
      </c>
      <c r="B166" s="4" t="s">
        <v>447</v>
      </c>
      <c r="C166" s="4">
        <v>2</v>
      </c>
      <c r="D166" s="4">
        <v>1</v>
      </c>
      <c r="E166" s="4">
        <v>0.42408994098957853</v>
      </c>
      <c r="F166" s="4">
        <v>0.15011075134868043</v>
      </c>
      <c r="G166" s="4">
        <v>0.35819988892383514</v>
      </c>
      <c r="H166" s="4">
        <v>0.39938284686802938</v>
      </c>
      <c r="I166" s="4">
        <v>0.64357705761166528</v>
      </c>
      <c r="J166" s="4">
        <v>0.39875486491059375</v>
      </c>
      <c r="K166" s="4">
        <v>0.30988898514373747</v>
      </c>
      <c r="L166" s="4">
        <v>0.60811119961133564</v>
      </c>
      <c r="M166" s="4">
        <v>0.44162278095011098</v>
      </c>
      <c r="N166" s="4">
        <v>0.51862039500045265</v>
      </c>
      <c r="O166" s="4">
        <v>0.2546076432306193</v>
      </c>
      <c r="P166" s="4">
        <v>0.62364242935171788</v>
      </c>
      <c r="Q166" s="4">
        <v>0.98551184939531467</v>
      </c>
      <c r="R166" s="4">
        <v>0.29549478002367918</v>
      </c>
      <c r="S166" s="4">
        <v>0.46594665536031116</v>
      </c>
      <c r="T166" s="4">
        <v>0.24594582171195187</v>
      </c>
      <c r="U166" s="4">
        <v>0.39073896853084639</v>
      </c>
      <c r="V166" s="4">
        <v>0.63704443455980586</v>
      </c>
      <c r="W166" s="4">
        <v>0.34373721033281424</v>
      </c>
      <c r="X166" s="4">
        <v>0.21850231302202905</v>
      </c>
    </row>
    <row r="167" spans="1:24" ht="15.5" x14ac:dyDescent="0.35">
      <c r="A167" s="4" t="s">
        <v>744</v>
      </c>
      <c r="B167" s="4" t="s">
        <v>448</v>
      </c>
      <c r="C167" s="4">
        <v>2</v>
      </c>
      <c r="D167" s="4">
        <v>1.000378787878788</v>
      </c>
      <c r="E167" s="4">
        <v>0.42730274357283293</v>
      </c>
      <c r="F167" s="4">
        <v>0.15067935267954666</v>
      </c>
      <c r="G167" s="4">
        <v>0.35982807023712532</v>
      </c>
      <c r="H167" s="4">
        <v>0.39968540963080817</v>
      </c>
      <c r="I167" s="4">
        <v>0.6455272911195794</v>
      </c>
      <c r="J167" s="4">
        <v>0.3999632129860804</v>
      </c>
      <c r="K167" s="4">
        <v>0.31035851390910679</v>
      </c>
      <c r="L167" s="4">
        <v>0.61041465112501492</v>
      </c>
      <c r="M167" s="4">
        <v>0.44262646908863396</v>
      </c>
      <c r="N167" s="4">
        <v>0.51920973635840773</v>
      </c>
      <c r="O167" s="4">
        <v>0.25692225816907949</v>
      </c>
      <c r="P167" s="4">
        <v>0.62647716766695294</v>
      </c>
      <c r="Q167" s="4">
        <v>0.9862584492812202</v>
      </c>
      <c r="R167" s="4">
        <v>0.2975095171602043</v>
      </c>
      <c r="S167" s="4">
        <v>0.46665263514116012</v>
      </c>
      <c r="T167" s="4">
        <v>0.24706375726518801</v>
      </c>
      <c r="U167" s="4">
        <v>0.39177501882619331</v>
      </c>
      <c r="V167" s="4">
        <v>0.64042270050065331</v>
      </c>
      <c r="W167" s="4">
        <v>0.34712250104063741</v>
      </c>
      <c r="X167" s="4">
        <v>0.22098529385182483</v>
      </c>
    </row>
    <row r="168" spans="1:24" ht="15.5" x14ac:dyDescent="0.35">
      <c r="A168" s="4" t="s">
        <v>744</v>
      </c>
      <c r="B168" s="4" t="s">
        <v>449</v>
      </c>
      <c r="C168" s="4">
        <v>2</v>
      </c>
      <c r="D168" s="4">
        <v>1.0007575757575757</v>
      </c>
      <c r="E168" s="4">
        <v>0.43051554615608728</v>
      </c>
      <c r="F168" s="4">
        <v>0.15124795401041286</v>
      </c>
      <c r="G168" s="4">
        <v>0.36145625155041544</v>
      </c>
      <c r="H168" s="4">
        <v>0.39998797239358702</v>
      </c>
      <c r="I168" s="4">
        <v>0.64747752462749353</v>
      </c>
      <c r="J168" s="4">
        <v>0.40117156106156704</v>
      </c>
      <c r="K168" s="4">
        <v>0.31082804267447606</v>
      </c>
      <c r="L168" s="4">
        <v>0.6127181026386942</v>
      </c>
      <c r="M168" s="4">
        <v>0.44363015722715693</v>
      </c>
      <c r="N168" s="4">
        <v>0.5197990777163628</v>
      </c>
      <c r="O168" s="4">
        <v>0.25923687310753962</v>
      </c>
      <c r="P168" s="4">
        <v>0.629311905982188</v>
      </c>
      <c r="Q168" s="4">
        <v>0.98700504916712573</v>
      </c>
      <c r="R168" s="4">
        <v>0.29952425429672935</v>
      </c>
      <c r="S168" s="4">
        <v>0.46735861492200909</v>
      </c>
      <c r="T168" s="4">
        <v>0.24818169281842414</v>
      </c>
      <c r="U168" s="4">
        <v>0.39281106912154029</v>
      </c>
      <c r="V168" s="4">
        <v>0.64380096644150075</v>
      </c>
      <c r="W168" s="4">
        <v>0.35050779174846058</v>
      </c>
      <c r="X168" s="4">
        <v>0.22346827468162062</v>
      </c>
    </row>
    <row r="169" spans="1:24" ht="15.5" x14ac:dyDescent="0.35">
      <c r="A169" s="4" t="s">
        <v>744</v>
      </c>
      <c r="B169" s="4" t="s">
        <v>450</v>
      </c>
      <c r="C169" s="4">
        <v>2</v>
      </c>
      <c r="D169" s="4">
        <v>1.0011363636363637</v>
      </c>
      <c r="E169" s="4">
        <v>0.43372834873934168</v>
      </c>
      <c r="F169" s="4">
        <v>0.15181655534127908</v>
      </c>
      <c r="G169" s="4">
        <v>0.36308443286370562</v>
      </c>
      <c r="H169" s="4">
        <v>0.40029053515636581</v>
      </c>
      <c r="I169" s="4">
        <v>0.64942775813540765</v>
      </c>
      <c r="J169" s="4">
        <v>0.40237990913705368</v>
      </c>
      <c r="K169" s="4">
        <v>0.31129757143984538</v>
      </c>
      <c r="L169" s="4">
        <v>0.61502155415237358</v>
      </c>
      <c r="M169" s="4">
        <v>0.4446338453656799</v>
      </c>
      <c r="N169" s="4">
        <v>0.52038841907431788</v>
      </c>
      <c r="O169" s="4">
        <v>0.26155148804599981</v>
      </c>
      <c r="P169" s="4">
        <v>0.63214664429742307</v>
      </c>
      <c r="Q169" s="4">
        <v>0.98775164905303126</v>
      </c>
      <c r="R169" s="4">
        <v>0.30153899143325447</v>
      </c>
      <c r="S169" s="4">
        <v>0.46806459470285805</v>
      </c>
      <c r="T169" s="4">
        <v>0.24929962837166031</v>
      </c>
      <c r="U169" s="4">
        <v>0.39384711941688721</v>
      </c>
      <c r="V169" s="4">
        <v>0.6471792323823482</v>
      </c>
      <c r="W169" s="4">
        <v>0.35389308245628376</v>
      </c>
      <c r="X169" s="4">
        <v>0.2259512555114164</v>
      </c>
    </row>
    <row r="170" spans="1:24" ht="15.5" x14ac:dyDescent="0.35">
      <c r="A170" s="4" t="s">
        <v>744</v>
      </c>
      <c r="B170" s="4" t="s">
        <v>451</v>
      </c>
      <c r="C170" s="4">
        <v>2</v>
      </c>
      <c r="D170" s="4">
        <v>1.0015151515151515</v>
      </c>
      <c r="E170" s="4">
        <v>0.43694115132259609</v>
      </c>
      <c r="F170" s="4">
        <v>0.15238515667214528</v>
      </c>
      <c r="G170" s="4">
        <v>0.3647126141769958</v>
      </c>
      <c r="H170" s="4">
        <v>0.4005930979191446</v>
      </c>
      <c r="I170" s="4">
        <v>0.65137799164332189</v>
      </c>
      <c r="J170" s="4">
        <v>0.40358825721254032</v>
      </c>
      <c r="K170" s="4">
        <v>0.3117671002052147</v>
      </c>
      <c r="L170" s="4">
        <v>0.61732500566605286</v>
      </c>
      <c r="M170" s="4">
        <v>0.44563753350420288</v>
      </c>
      <c r="N170" s="4">
        <v>0.52097776043227295</v>
      </c>
      <c r="O170" s="4">
        <v>0.26386610298446</v>
      </c>
      <c r="P170" s="4">
        <v>0.63498138261265824</v>
      </c>
      <c r="Q170" s="4">
        <v>0.98849824893893679</v>
      </c>
      <c r="R170" s="4">
        <v>0.30355372856977952</v>
      </c>
      <c r="S170" s="4">
        <v>0.46877057448370701</v>
      </c>
      <c r="T170" s="4">
        <v>0.25041756392489645</v>
      </c>
      <c r="U170" s="4">
        <v>0.39488316971223414</v>
      </c>
      <c r="V170" s="4">
        <v>0.65055749832319565</v>
      </c>
      <c r="W170" s="4">
        <v>0.35727837316410693</v>
      </c>
      <c r="X170" s="4">
        <v>0.22843423634121218</v>
      </c>
    </row>
    <row r="171" spans="1:24" ht="15.5" x14ac:dyDescent="0.35">
      <c r="A171" s="4" t="s">
        <v>744</v>
      </c>
      <c r="B171" s="4" t="s">
        <v>452</v>
      </c>
      <c r="C171" s="4">
        <v>2</v>
      </c>
      <c r="D171" s="4">
        <v>1.0018939393939394</v>
      </c>
      <c r="E171" s="4">
        <v>0.44015395390585044</v>
      </c>
      <c r="F171" s="4">
        <v>0.1529537580030115</v>
      </c>
      <c r="G171" s="4">
        <v>0.36634079549028592</v>
      </c>
      <c r="H171" s="4">
        <v>0.40089566068192345</v>
      </c>
      <c r="I171" s="4">
        <v>0.65332822515123601</v>
      </c>
      <c r="J171" s="4">
        <v>0.40479660528802702</v>
      </c>
      <c r="K171" s="4">
        <v>0.31223662897058396</v>
      </c>
      <c r="L171" s="4">
        <v>0.61962845717973214</v>
      </c>
      <c r="M171" s="4">
        <v>0.44664122164272585</v>
      </c>
      <c r="N171" s="4">
        <v>0.52156710179022792</v>
      </c>
      <c r="O171" s="4">
        <v>0.2661807179229202</v>
      </c>
      <c r="P171" s="4">
        <v>0.6378161209278933</v>
      </c>
      <c r="Q171" s="4">
        <v>0.98924484882484232</v>
      </c>
      <c r="R171" s="4">
        <v>0.30556846570630464</v>
      </c>
      <c r="S171" s="4">
        <v>0.46947655426455592</v>
      </c>
      <c r="T171" s="4">
        <v>0.25153549947813258</v>
      </c>
      <c r="U171" s="4">
        <v>0.39591922000758106</v>
      </c>
      <c r="V171" s="4">
        <v>0.6539357642640431</v>
      </c>
      <c r="W171" s="4">
        <v>0.36066366387193011</v>
      </c>
      <c r="X171" s="4">
        <v>0.23091721717100797</v>
      </c>
    </row>
    <row r="172" spans="1:24" ht="15.5" x14ac:dyDescent="0.35">
      <c r="A172" s="4" t="s">
        <v>744</v>
      </c>
      <c r="B172" s="4" t="s">
        <v>146</v>
      </c>
      <c r="C172" s="4">
        <v>2</v>
      </c>
      <c r="D172" s="4">
        <v>1.0022727272727272</v>
      </c>
      <c r="E172" s="4">
        <v>0.44336675648910484</v>
      </c>
      <c r="F172" s="4">
        <v>0.1535223593338777</v>
      </c>
      <c r="G172" s="4">
        <v>0.3679689768035761</v>
      </c>
      <c r="H172" s="4">
        <v>0.40119822344470224</v>
      </c>
      <c r="I172" s="4">
        <v>0.65527845865915013</v>
      </c>
      <c r="J172" s="4">
        <v>0.40600495336351367</v>
      </c>
      <c r="K172" s="4">
        <v>0.31270615773595328</v>
      </c>
      <c r="L172" s="4">
        <v>0.62193190869341142</v>
      </c>
      <c r="M172" s="4">
        <v>0.44764490978124888</v>
      </c>
      <c r="N172" s="4">
        <v>0.52215644314818299</v>
      </c>
      <c r="O172" s="4">
        <v>0.26849533286138033</v>
      </c>
      <c r="P172" s="4">
        <v>0.64065085924312837</v>
      </c>
      <c r="Q172" s="4">
        <v>0.98999144871074796</v>
      </c>
      <c r="R172" s="4">
        <v>0.30758320284282969</v>
      </c>
      <c r="S172" s="4">
        <v>0.47018253404540489</v>
      </c>
      <c r="T172" s="4">
        <v>0.25265343503136872</v>
      </c>
      <c r="U172" s="4">
        <v>0.39695527030292804</v>
      </c>
      <c r="V172" s="4">
        <v>0.65731403020489065</v>
      </c>
      <c r="W172" s="4">
        <v>0.36404895457975328</v>
      </c>
      <c r="X172" s="4">
        <v>0.23340019800080375</v>
      </c>
    </row>
    <row r="173" spans="1:24" ht="15.5" x14ac:dyDescent="0.35">
      <c r="A173" s="4" t="s">
        <v>744</v>
      </c>
      <c r="B173" s="4" t="s">
        <v>453</v>
      </c>
      <c r="C173" s="4">
        <v>2</v>
      </c>
      <c r="D173" s="4">
        <v>1.0026515151515152</v>
      </c>
      <c r="E173" s="4">
        <v>0.44657955907235919</v>
      </c>
      <c r="F173" s="4">
        <v>0.15409096066474393</v>
      </c>
      <c r="G173" s="4">
        <v>0.36959715811686628</v>
      </c>
      <c r="H173" s="4">
        <v>0.40150078620748103</v>
      </c>
      <c r="I173" s="4">
        <v>0.65722869216706425</v>
      </c>
      <c r="J173" s="4">
        <v>0.40721330143900031</v>
      </c>
      <c r="K173" s="4">
        <v>0.31317568650132255</v>
      </c>
      <c r="L173" s="4">
        <v>0.62423536020709069</v>
      </c>
      <c r="M173" s="4">
        <v>0.44864859791977185</v>
      </c>
      <c r="N173" s="4">
        <v>0.52274578450613807</v>
      </c>
      <c r="O173" s="4">
        <v>0.27080994779984052</v>
      </c>
      <c r="P173" s="4">
        <v>0.64348559755836343</v>
      </c>
      <c r="Q173" s="4">
        <v>0.99073804859665349</v>
      </c>
      <c r="R173" s="4">
        <v>0.30959793997935481</v>
      </c>
      <c r="S173" s="4">
        <v>0.47088851382625385</v>
      </c>
      <c r="T173" s="4">
        <v>0.25377137058460486</v>
      </c>
      <c r="U173" s="4">
        <v>0.39799132059827497</v>
      </c>
      <c r="V173" s="4">
        <v>0.6606922961457381</v>
      </c>
      <c r="W173" s="4">
        <v>0.36743424528757646</v>
      </c>
      <c r="X173" s="4">
        <v>0.23588317883059953</v>
      </c>
    </row>
    <row r="174" spans="1:24" ht="15.5" x14ac:dyDescent="0.35">
      <c r="A174" s="4" t="s">
        <v>744</v>
      </c>
      <c r="B174" s="4" t="s">
        <v>454</v>
      </c>
      <c r="C174" s="4">
        <v>2</v>
      </c>
      <c r="D174" s="4">
        <v>1.0030303030303029</v>
      </c>
      <c r="E174" s="4">
        <v>0.44979236165561359</v>
      </c>
      <c r="F174" s="4">
        <v>0.15465956199561015</v>
      </c>
      <c r="G174" s="4">
        <v>0.3712253394301564</v>
      </c>
      <c r="H174" s="4">
        <v>0.40180334897025988</v>
      </c>
      <c r="I174" s="4">
        <v>0.65917892567497838</v>
      </c>
      <c r="J174" s="4">
        <v>0.40842164951448695</v>
      </c>
      <c r="K174" s="4">
        <v>0.31364521526669187</v>
      </c>
      <c r="L174" s="4">
        <v>0.62653881172077008</v>
      </c>
      <c r="M174" s="4">
        <v>0.44965228605829483</v>
      </c>
      <c r="N174" s="4">
        <v>0.52333512586409314</v>
      </c>
      <c r="O174" s="4">
        <v>0.27312456273830071</v>
      </c>
      <c r="P174" s="4">
        <v>0.64632033587359849</v>
      </c>
      <c r="Q174" s="4">
        <v>0.99148464848255902</v>
      </c>
      <c r="R174" s="4">
        <v>0.31161267711587987</v>
      </c>
      <c r="S174" s="4">
        <v>0.47159449360710282</v>
      </c>
      <c r="T174" s="4">
        <v>0.254889306137841</v>
      </c>
      <c r="U174" s="4">
        <v>0.39902737089362189</v>
      </c>
      <c r="V174" s="4">
        <v>0.66407056208658555</v>
      </c>
      <c r="W174" s="4">
        <v>0.37081953599539963</v>
      </c>
      <c r="X174" s="4">
        <v>0.23836615966039532</v>
      </c>
    </row>
    <row r="175" spans="1:24" ht="15.5" x14ac:dyDescent="0.35">
      <c r="A175" s="4" t="s">
        <v>744</v>
      </c>
      <c r="B175" s="4" t="s">
        <v>455</v>
      </c>
      <c r="C175" s="4">
        <v>2</v>
      </c>
      <c r="D175" s="4">
        <v>1.0034090909090909</v>
      </c>
      <c r="E175" s="4">
        <v>0.453005164238868</v>
      </c>
      <c r="F175" s="4">
        <v>0.15522816332647635</v>
      </c>
      <c r="G175" s="4">
        <v>0.37285352074344658</v>
      </c>
      <c r="H175" s="4">
        <v>0.40210591173303867</v>
      </c>
      <c r="I175" s="4">
        <v>0.6611291591828925</v>
      </c>
      <c r="J175" s="4">
        <v>0.40962999758997359</v>
      </c>
      <c r="K175" s="4">
        <v>0.31411474403206119</v>
      </c>
      <c r="L175" s="4">
        <v>0.62884226323444936</v>
      </c>
      <c r="M175" s="4">
        <v>0.4506559741968178</v>
      </c>
      <c r="N175" s="4">
        <v>0.52392446722204822</v>
      </c>
      <c r="O175" s="4">
        <v>0.2754391776767609</v>
      </c>
      <c r="P175" s="4">
        <v>0.64915507418883356</v>
      </c>
      <c r="Q175" s="4">
        <v>0.99223124836846455</v>
      </c>
      <c r="R175" s="4">
        <v>0.31362741425240498</v>
      </c>
      <c r="S175" s="4">
        <v>0.47230047338795178</v>
      </c>
      <c r="T175" s="4">
        <v>0.25600724169107714</v>
      </c>
      <c r="U175" s="4">
        <v>0.40006342118896882</v>
      </c>
      <c r="V175" s="4">
        <v>0.66744882802743299</v>
      </c>
      <c r="W175" s="4">
        <v>0.37420482670322275</v>
      </c>
      <c r="X175" s="4">
        <v>0.2408491404901911</v>
      </c>
    </row>
    <row r="176" spans="1:24" ht="15.5" x14ac:dyDescent="0.35">
      <c r="A176" s="4" t="s">
        <v>744</v>
      </c>
      <c r="B176" s="4" t="s">
        <v>456</v>
      </c>
      <c r="C176" s="4">
        <v>2</v>
      </c>
      <c r="D176" s="4">
        <v>1.0037878787878787</v>
      </c>
      <c r="E176" s="4">
        <v>0.45621796682212234</v>
      </c>
      <c r="F176" s="4">
        <v>0.15579676465734257</v>
      </c>
      <c r="G176" s="4">
        <v>0.37448170205673675</v>
      </c>
      <c r="H176" s="4">
        <v>0.40240847449581746</v>
      </c>
      <c r="I176" s="4">
        <v>0.66307939269080673</v>
      </c>
      <c r="J176" s="4">
        <v>0.41083834566546024</v>
      </c>
      <c r="K176" s="4">
        <v>0.31458427279743045</v>
      </c>
      <c r="L176" s="4">
        <v>0.63114571474812864</v>
      </c>
      <c r="M176" s="4">
        <v>0.45165966233534077</v>
      </c>
      <c r="N176" s="4">
        <v>0.52451380858000329</v>
      </c>
      <c r="O176" s="4">
        <v>0.27775379261522104</v>
      </c>
      <c r="P176" s="4">
        <v>0.65198981250406873</v>
      </c>
      <c r="Q176" s="4">
        <v>0.99297784825437008</v>
      </c>
      <c r="R176" s="4">
        <v>0.31564215138893004</v>
      </c>
      <c r="S176" s="4">
        <v>0.47300645316880074</v>
      </c>
      <c r="T176" s="4">
        <v>0.25712517724431333</v>
      </c>
      <c r="U176" s="4">
        <v>0.40109947148431579</v>
      </c>
      <c r="V176" s="4">
        <v>0.67082709396828044</v>
      </c>
      <c r="W176" s="4">
        <v>0.37759011741104592</v>
      </c>
      <c r="X176" s="4">
        <v>0.24333212131998688</v>
      </c>
    </row>
    <row r="177" spans="1:24" ht="15.5" x14ac:dyDescent="0.35">
      <c r="A177" s="4" t="s">
        <v>744</v>
      </c>
      <c r="B177" s="4" t="s">
        <v>457</v>
      </c>
      <c r="C177" s="4">
        <v>2</v>
      </c>
      <c r="D177" s="4">
        <v>1.0041666666666667</v>
      </c>
      <c r="E177" s="4">
        <v>0.45943076940537675</v>
      </c>
      <c r="F177" s="4">
        <v>0.15636536598820877</v>
      </c>
      <c r="G177" s="4">
        <v>0.37610988337002688</v>
      </c>
      <c r="H177" s="4">
        <v>0.4027110372585963</v>
      </c>
      <c r="I177" s="4">
        <v>0.66502962619872086</v>
      </c>
      <c r="J177" s="4">
        <v>0.41204669374094688</v>
      </c>
      <c r="K177" s="4">
        <v>0.31505380156279977</v>
      </c>
      <c r="L177" s="4">
        <v>0.63344916626180792</v>
      </c>
      <c r="M177" s="4">
        <v>0.45266335047386375</v>
      </c>
      <c r="N177" s="4">
        <v>0.52510314993795837</v>
      </c>
      <c r="O177" s="4">
        <v>0.28006840755368123</v>
      </c>
      <c r="P177" s="4">
        <v>0.6548245508193038</v>
      </c>
      <c r="Q177" s="4">
        <v>0.99372444814027561</v>
      </c>
      <c r="R177" s="4">
        <v>0.31765688852545515</v>
      </c>
      <c r="S177" s="4">
        <v>0.47371243294964971</v>
      </c>
      <c r="T177" s="4">
        <v>0.25824311279754947</v>
      </c>
      <c r="U177" s="4">
        <v>0.40213552177966272</v>
      </c>
      <c r="V177" s="4">
        <v>0.67420535990912789</v>
      </c>
      <c r="W177" s="4">
        <v>0.3809754081188691</v>
      </c>
      <c r="X177" s="4">
        <v>0.24581510214978267</v>
      </c>
    </row>
    <row r="178" spans="1:24" ht="15.5" x14ac:dyDescent="0.35">
      <c r="A178" s="4" t="s">
        <v>744</v>
      </c>
      <c r="B178" s="4" t="s">
        <v>205</v>
      </c>
      <c r="C178" s="4">
        <v>2</v>
      </c>
      <c r="D178" s="4">
        <v>1.0045454545454546</v>
      </c>
      <c r="E178" s="4">
        <v>0.46264357198863115</v>
      </c>
      <c r="F178" s="4">
        <v>0.156933967319075</v>
      </c>
      <c r="G178" s="4">
        <v>0.37773806468331705</v>
      </c>
      <c r="H178" s="4">
        <v>0.4030136000213751</v>
      </c>
      <c r="I178" s="4">
        <v>0.66697985970663498</v>
      </c>
      <c r="J178" s="4">
        <v>0.41325504181643352</v>
      </c>
      <c r="K178" s="4">
        <v>0.31552333032816909</v>
      </c>
      <c r="L178" s="4">
        <v>0.63575261777548731</v>
      </c>
      <c r="M178" s="4">
        <v>0.45366703861238672</v>
      </c>
      <c r="N178" s="4">
        <v>0.52569249129591344</v>
      </c>
      <c r="O178" s="4">
        <v>0.28238302249214142</v>
      </c>
      <c r="P178" s="4">
        <v>0.65765928913453886</v>
      </c>
      <c r="Q178" s="4">
        <v>0.99447104802618114</v>
      </c>
      <c r="R178" s="4">
        <v>0.31967162566198021</v>
      </c>
      <c r="S178" s="4">
        <v>0.47441841273049867</v>
      </c>
      <c r="T178" s="4">
        <v>0.25936104835078561</v>
      </c>
      <c r="U178" s="4">
        <v>0.40317157207500964</v>
      </c>
      <c r="V178" s="4">
        <v>0.67758362584997534</v>
      </c>
      <c r="W178" s="4">
        <v>0.38436069882669227</v>
      </c>
      <c r="X178" s="4">
        <v>0.24829808297957845</v>
      </c>
    </row>
    <row r="179" spans="1:24" ht="15.5" x14ac:dyDescent="0.35">
      <c r="A179" s="4" t="s">
        <v>744</v>
      </c>
      <c r="B179" s="4" t="s">
        <v>147</v>
      </c>
      <c r="C179" s="4">
        <v>2</v>
      </c>
      <c r="D179" s="4">
        <v>1.0049242424242424</v>
      </c>
      <c r="E179" s="4">
        <v>0.4658563745718855</v>
      </c>
      <c r="F179" s="4">
        <v>0.15750256864994119</v>
      </c>
      <c r="G179" s="4">
        <v>0.37936624599660723</v>
      </c>
      <c r="H179" s="4">
        <v>0.40331616278415389</v>
      </c>
      <c r="I179" s="4">
        <v>0.6689300932145491</v>
      </c>
      <c r="J179" s="4">
        <v>0.41446338989192022</v>
      </c>
      <c r="K179" s="4">
        <v>0.31599285909353836</v>
      </c>
      <c r="L179" s="4">
        <v>0.63805606928916658</v>
      </c>
      <c r="M179" s="4">
        <v>0.45467072675090969</v>
      </c>
      <c r="N179" s="4">
        <v>0.52628183265386841</v>
      </c>
      <c r="O179" s="4">
        <v>0.28469763743060156</v>
      </c>
      <c r="P179" s="4">
        <v>0.66049402744977392</v>
      </c>
      <c r="Q179" s="4">
        <v>0.99521764791208667</v>
      </c>
      <c r="R179" s="4">
        <v>0.32168636279850532</v>
      </c>
      <c r="S179" s="4">
        <v>0.47512439251134758</v>
      </c>
      <c r="T179" s="4">
        <v>0.26047898390402174</v>
      </c>
      <c r="U179" s="4">
        <v>0.40420762237035662</v>
      </c>
      <c r="V179" s="4">
        <v>0.68096189179082278</v>
      </c>
      <c r="W179" s="4">
        <v>0.38774598953451545</v>
      </c>
      <c r="X179" s="4">
        <v>0.25078106380937426</v>
      </c>
    </row>
    <row r="180" spans="1:24" ht="15.5" x14ac:dyDescent="0.35">
      <c r="A180" s="4" t="s">
        <v>744</v>
      </c>
      <c r="B180" s="4" t="s">
        <v>458</v>
      </c>
      <c r="C180" s="4">
        <v>2</v>
      </c>
      <c r="D180" s="4">
        <v>1.0053030303030304</v>
      </c>
      <c r="E180" s="4">
        <v>0.4690691771551399</v>
      </c>
      <c r="F180" s="4">
        <v>0.15807116998080742</v>
      </c>
      <c r="G180" s="4">
        <v>0.38099442730989735</v>
      </c>
      <c r="H180" s="4">
        <v>0.40361872554693273</v>
      </c>
      <c r="I180" s="4">
        <v>0.67088032672246323</v>
      </c>
      <c r="J180" s="4">
        <v>0.41567173796740686</v>
      </c>
      <c r="K180" s="4">
        <v>0.31646238785890768</v>
      </c>
      <c r="L180" s="4">
        <v>0.64035952080284586</v>
      </c>
      <c r="M180" s="4">
        <v>0.45567441488943267</v>
      </c>
      <c r="N180" s="4">
        <v>0.52687117401182348</v>
      </c>
      <c r="O180" s="4">
        <v>0.28701225236906175</v>
      </c>
      <c r="P180" s="4">
        <v>0.66332876576500899</v>
      </c>
      <c r="Q180" s="4">
        <v>0.9959642477979922</v>
      </c>
      <c r="R180" s="4">
        <v>0.32370109993503038</v>
      </c>
      <c r="S180" s="4">
        <v>0.47583037229219655</v>
      </c>
      <c r="T180" s="4">
        <v>0.26159691945725788</v>
      </c>
      <c r="U180" s="4">
        <v>0.40524367266570355</v>
      </c>
      <c r="V180" s="4">
        <v>0.68434015773167023</v>
      </c>
      <c r="W180" s="4">
        <v>0.39113128024233862</v>
      </c>
      <c r="X180" s="4">
        <v>0.25326404463917002</v>
      </c>
    </row>
    <row r="181" spans="1:24" ht="15.5" x14ac:dyDescent="0.35">
      <c r="A181" s="4" t="s">
        <v>744</v>
      </c>
      <c r="B181" s="4" t="s">
        <v>459</v>
      </c>
      <c r="C181" s="4">
        <v>2</v>
      </c>
      <c r="D181" s="4">
        <v>1.0056818181818181</v>
      </c>
      <c r="E181" s="4">
        <v>0.47228197973839425</v>
      </c>
      <c r="F181" s="4">
        <v>0.15863977131167364</v>
      </c>
      <c r="G181" s="4">
        <v>0.38262260862318753</v>
      </c>
      <c r="H181" s="4">
        <v>0.40392128830971152</v>
      </c>
      <c r="I181" s="4">
        <v>0.67283056023037735</v>
      </c>
      <c r="J181" s="4">
        <v>0.41688008604289351</v>
      </c>
      <c r="K181" s="4">
        <v>0.316931916624277</v>
      </c>
      <c r="L181" s="4">
        <v>0.64266297231652514</v>
      </c>
      <c r="M181" s="4">
        <v>0.45667810302795564</v>
      </c>
      <c r="N181" s="4">
        <v>0.52746051536977856</v>
      </c>
      <c r="O181" s="4">
        <v>0.28932686730752194</v>
      </c>
      <c r="P181" s="4">
        <v>0.66616350408024405</v>
      </c>
      <c r="Q181" s="4">
        <v>0.99671084768389773</v>
      </c>
      <c r="R181" s="4">
        <v>0.32571583707155549</v>
      </c>
      <c r="S181" s="4">
        <v>0.47653635207304551</v>
      </c>
      <c r="T181" s="4">
        <v>0.26271485501049402</v>
      </c>
      <c r="U181" s="4">
        <v>0.40627972296105047</v>
      </c>
      <c r="V181" s="4">
        <v>0.68771842367251768</v>
      </c>
      <c r="W181" s="4">
        <v>0.39451657095016179</v>
      </c>
      <c r="X181" s="4">
        <v>0.25574702546896583</v>
      </c>
    </row>
    <row r="182" spans="1:24" ht="15.5" x14ac:dyDescent="0.35">
      <c r="A182" s="4" t="s">
        <v>744</v>
      </c>
      <c r="B182" s="4" t="s">
        <v>460</v>
      </c>
      <c r="C182" s="4">
        <v>2</v>
      </c>
      <c r="D182" s="4">
        <v>1.0060606060606061</v>
      </c>
      <c r="E182" s="4">
        <v>0.47549478232164866</v>
      </c>
      <c r="F182" s="4">
        <v>0.15920837264253984</v>
      </c>
      <c r="G182" s="4">
        <v>0.38425078993647771</v>
      </c>
      <c r="H182" s="4">
        <v>0.40422385107249031</v>
      </c>
      <c r="I182" s="4">
        <v>0.67478079373829147</v>
      </c>
      <c r="J182" s="4">
        <v>0.41808843411838015</v>
      </c>
      <c r="K182" s="4">
        <v>0.31740144538964626</v>
      </c>
      <c r="L182" s="4">
        <v>0.64496642383020442</v>
      </c>
      <c r="M182" s="4">
        <v>0.45768179116647861</v>
      </c>
      <c r="N182" s="4">
        <v>0.52804985672773364</v>
      </c>
      <c r="O182" s="4">
        <v>0.29164148224598213</v>
      </c>
      <c r="P182" s="4">
        <v>0.66899824239547911</v>
      </c>
      <c r="Q182" s="4">
        <v>0.99745744756980326</v>
      </c>
      <c r="R182" s="4">
        <v>0.32773057420808055</v>
      </c>
      <c r="S182" s="4">
        <v>0.47724233185389447</v>
      </c>
      <c r="T182" s="4">
        <v>0.26383279056373016</v>
      </c>
      <c r="U182" s="4">
        <v>0.4073157732563974</v>
      </c>
      <c r="V182" s="4">
        <v>0.69109668961336512</v>
      </c>
      <c r="W182" s="4">
        <v>0.39790186165798497</v>
      </c>
      <c r="X182" s="4">
        <v>0.25823000629876158</v>
      </c>
    </row>
    <row r="183" spans="1:24" ht="15.5" x14ac:dyDescent="0.35">
      <c r="A183" s="4" t="s">
        <v>744</v>
      </c>
      <c r="B183" s="4" t="s">
        <v>461</v>
      </c>
      <c r="C183" s="4">
        <v>2</v>
      </c>
      <c r="D183" s="4">
        <v>1.0064393939393939</v>
      </c>
      <c r="E183" s="4">
        <v>0.47870758490490306</v>
      </c>
      <c r="F183" s="4">
        <v>0.15977697397340607</v>
      </c>
      <c r="G183" s="4">
        <v>0.38587897124976783</v>
      </c>
      <c r="H183" s="4">
        <v>0.40452641383526916</v>
      </c>
      <c r="I183" s="4">
        <v>0.67673102724620571</v>
      </c>
      <c r="J183" s="4">
        <v>0.41929678219386679</v>
      </c>
      <c r="K183" s="4">
        <v>0.31787097415501558</v>
      </c>
      <c r="L183" s="4">
        <v>0.6472698753438838</v>
      </c>
      <c r="M183" s="4">
        <v>0.45868547930500159</v>
      </c>
      <c r="N183" s="4">
        <v>0.52863919808568871</v>
      </c>
      <c r="O183" s="4">
        <v>0.29395609718444227</v>
      </c>
      <c r="P183" s="4">
        <v>0.67183298071071429</v>
      </c>
      <c r="Q183" s="4">
        <v>0.9982040474557089</v>
      </c>
      <c r="R183" s="4">
        <v>0.32974531134460566</v>
      </c>
      <c r="S183" s="4">
        <v>0.47794831163474344</v>
      </c>
      <c r="T183" s="4">
        <v>0.2649507261169663</v>
      </c>
      <c r="U183" s="4">
        <v>0.40835182355174438</v>
      </c>
      <c r="V183" s="4">
        <v>0.69447495555421268</v>
      </c>
      <c r="W183" s="4">
        <v>0.40128715236580814</v>
      </c>
      <c r="X183" s="4">
        <v>0.26071298712855739</v>
      </c>
    </row>
    <row r="184" spans="1:24" ht="15.5" x14ac:dyDescent="0.35">
      <c r="A184" s="4" t="s">
        <v>744</v>
      </c>
      <c r="B184" s="4" t="s">
        <v>462</v>
      </c>
      <c r="C184" s="4">
        <v>2</v>
      </c>
      <c r="D184" s="4">
        <v>1.0068181818181818</v>
      </c>
      <c r="E184" s="4">
        <v>0.48192038748815741</v>
      </c>
      <c r="F184" s="4">
        <v>0.16034557530427226</v>
      </c>
      <c r="G184" s="4">
        <v>0.38750715256305801</v>
      </c>
      <c r="H184" s="4">
        <v>0.40482897659804795</v>
      </c>
      <c r="I184" s="4">
        <v>0.67868126075411983</v>
      </c>
      <c r="J184" s="4">
        <v>0.42050513026935343</v>
      </c>
      <c r="K184" s="4">
        <v>0.31834050292038485</v>
      </c>
      <c r="L184" s="4">
        <v>0.64957332685756308</v>
      </c>
      <c r="M184" s="4">
        <v>0.45968916744352462</v>
      </c>
      <c r="N184" s="4">
        <v>0.52922853944364379</v>
      </c>
      <c r="O184" s="4">
        <v>0.29627071212290246</v>
      </c>
      <c r="P184" s="4">
        <v>0.67466771902594935</v>
      </c>
      <c r="Q184" s="4">
        <v>0.99895064734161443</v>
      </c>
      <c r="R184" s="4">
        <v>0.33176004848113072</v>
      </c>
      <c r="S184" s="4">
        <v>0.4786542914155924</v>
      </c>
      <c r="T184" s="4">
        <v>0.26606866167020243</v>
      </c>
      <c r="U184" s="4">
        <v>0.4093878738470913</v>
      </c>
      <c r="V184" s="4">
        <v>0.69785322149506013</v>
      </c>
      <c r="W184" s="4">
        <v>0.40467244307363132</v>
      </c>
      <c r="X184" s="4">
        <v>0.26319596795835315</v>
      </c>
    </row>
    <row r="185" spans="1:24" ht="15.5" x14ac:dyDescent="0.35">
      <c r="A185" s="4" t="s">
        <v>744</v>
      </c>
      <c r="B185" s="4" t="s">
        <v>206</v>
      </c>
      <c r="C185" s="4">
        <v>2</v>
      </c>
      <c r="D185" s="4">
        <v>1.0071969696969696</v>
      </c>
      <c r="E185" s="4">
        <v>0.48513319007141181</v>
      </c>
      <c r="F185" s="4">
        <v>0.16091417663513849</v>
      </c>
      <c r="G185" s="4">
        <v>0.38913533387634819</v>
      </c>
      <c r="H185" s="4">
        <v>0.40513153936082674</v>
      </c>
      <c r="I185" s="4">
        <v>0.68063149426203395</v>
      </c>
      <c r="J185" s="4">
        <v>0.42171347834484008</v>
      </c>
      <c r="K185" s="4">
        <v>0.31881003168575417</v>
      </c>
      <c r="L185" s="4">
        <v>0.65187677837124236</v>
      </c>
      <c r="M185" s="4">
        <v>0.46069285558204759</v>
      </c>
      <c r="N185" s="4">
        <v>0.52981788080159886</v>
      </c>
      <c r="O185" s="4">
        <v>0.29858532706136265</v>
      </c>
      <c r="P185" s="4">
        <v>0.67750245734118442</v>
      </c>
      <c r="Q185" s="4">
        <v>0.99969724722751996</v>
      </c>
      <c r="R185" s="4">
        <v>0.33377478561765583</v>
      </c>
      <c r="S185" s="4">
        <v>0.47936027119644137</v>
      </c>
      <c r="T185" s="4">
        <v>0.26718659722343863</v>
      </c>
      <c r="U185" s="4">
        <v>0.41042392414243822</v>
      </c>
      <c r="V185" s="4">
        <v>0.70123148743590757</v>
      </c>
      <c r="W185" s="4">
        <v>0.40805773378145449</v>
      </c>
      <c r="X185" s="4">
        <v>0.26567894878814896</v>
      </c>
    </row>
    <row r="186" spans="1:24" ht="15.5" x14ac:dyDescent="0.35">
      <c r="A186" s="4" t="s">
        <v>744</v>
      </c>
      <c r="B186" s="4" t="s">
        <v>148</v>
      </c>
      <c r="C186" s="4">
        <v>2</v>
      </c>
      <c r="D186" s="4">
        <v>1.0075757575757576</v>
      </c>
      <c r="E186" s="4">
        <v>0.48834599265466622</v>
      </c>
      <c r="F186" s="4">
        <v>0.16148277796600469</v>
      </c>
      <c r="G186" s="4">
        <v>0.39076351518963831</v>
      </c>
      <c r="H186" s="4">
        <v>0.40543410212360559</v>
      </c>
      <c r="I186" s="4">
        <v>0.68258172776994808</v>
      </c>
      <c r="J186" s="4">
        <v>0.42292182642032672</v>
      </c>
      <c r="K186" s="4">
        <v>0.31927956045112349</v>
      </c>
      <c r="L186" s="4">
        <v>0.65418022988492164</v>
      </c>
      <c r="M186" s="4">
        <v>0.46169654372057056</v>
      </c>
      <c r="N186" s="4">
        <v>0.53040722215955394</v>
      </c>
      <c r="O186" s="4">
        <v>0.30089994199982284</v>
      </c>
      <c r="P186" s="4">
        <v>0.68033719565641948</v>
      </c>
      <c r="Q186" s="4">
        <v>1.0004438471134254</v>
      </c>
      <c r="R186" s="4">
        <v>0.33578952275418089</v>
      </c>
      <c r="S186" s="4">
        <v>0.48006625097729033</v>
      </c>
      <c r="T186" s="4">
        <v>0.26830453277667476</v>
      </c>
      <c r="U186" s="4">
        <v>0.41145997443778515</v>
      </c>
      <c r="V186" s="4">
        <v>0.70460975337675502</v>
      </c>
      <c r="W186" s="4">
        <v>0.41144302448927766</v>
      </c>
      <c r="X186" s="4">
        <v>0.26816192961794472</v>
      </c>
    </row>
    <row r="187" spans="1:24" ht="15.5" x14ac:dyDescent="0.35">
      <c r="A187" s="4" t="s">
        <v>744</v>
      </c>
      <c r="B187" s="4" t="s">
        <v>463</v>
      </c>
      <c r="C187" s="4">
        <v>2</v>
      </c>
      <c r="D187" s="4">
        <v>1.0079545454545453</v>
      </c>
      <c r="E187" s="4">
        <v>0.49155879523792056</v>
      </c>
      <c r="F187" s="4">
        <v>0.16205137929687091</v>
      </c>
      <c r="G187" s="4">
        <v>0.39239169650292849</v>
      </c>
      <c r="H187" s="4">
        <v>0.40573666488638438</v>
      </c>
      <c r="I187" s="4">
        <v>0.6845319612778622</v>
      </c>
      <c r="J187" s="4">
        <v>0.42413017449581342</v>
      </c>
      <c r="K187" s="4">
        <v>0.31974908921649275</v>
      </c>
      <c r="L187" s="4">
        <v>0.65648368139860092</v>
      </c>
      <c r="M187" s="4">
        <v>0.46270023185909354</v>
      </c>
      <c r="N187" s="4">
        <v>0.5309965635175089</v>
      </c>
      <c r="O187" s="4">
        <v>0.30321455693828298</v>
      </c>
      <c r="P187" s="4">
        <v>0.68317193397165454</v>
      </c>
      <c r="Q187" s="4">
        <v>1.0011904469993309</v>
      </c>
      <c r="R187" s="4">
        <v>0.337804259890706</v>
      </c>
      <c r="S187" s="4">
        <v>0.48077223075813924</v>
      </c>
      <c r="T187" s="4">
        <v>0.2694224683299109</v>
      </c>
      <c r="U187" s="4">
        <v>0.41249602473313213</v>
      </c>
      <c r="V187" s="4">
        <v>0.70798801931760247</v>
      </c>
      <c r="W187" s="4">
        <v>0.41482831519710084</v>
      </c>
      <c r="X187" s="4">
        <v>0.27064491044774053</v>
      </c>
    </row>
    <row r="188" spans="1:24" ht="15.5" x14ac:dyDescent="0.35">
      <c r="A188" s="4" t="s">
        <v>744</v>
      </c>
      <c r="B188" s="4" t="s">
        <v>464</v>
      </c>
      <c r="C188" s="4">
        <v>2</v>
      </c>
      <c r="D188" s="4">
        <v>1.0083333333333333</v>
      </c>
      <c r="E188" s="4">
        <v>0.49477159782117497</v>
      </c>
      <c r="F188" s="4">
        <v>0.16261998062773714</v>
      </c>
      <c r="G188" s="4">
        <v>0.39401987781621867</v>
      </c>
      <c r="H188" s="4">
        <v>0.40603922764916317</v>
      </c>
      <c r="I188" s="4">
        <v>0.68648219478577632</v>
      </c>
      <c r="J188" s="4">
        <v>0.42533852257130006</v>
      </c>
      <c r="K188" s="4">
        <v>0.32021861798186207</v>
      </c>
      <c r="L188" s="4">
        <v>0.6587871329122803</v>
      </c>
      <c r="M188" s="4">
        <v>0.46370391999761651</v>
      </c>
      <c r="N188" s="4">
        <v>0.53158590487546398</v>
      </c>
      <c r="O188" s="4">
        <v>0.30552917187674317</v>
      </c>
      <c r="P188" s="4">
        <v>0.68600667228688961</v>
      </c>
      <c r="Q188" s="4">
        <v>1.0019370468852364</v>
      </c>
      <c r="R188" s="4">
        <v>0.33981899702723106</v>
      </c>
      <c r="S188" s="4">
        <v>0.4814782105389882</v>
      </c>
      <c r="T188" s="4">
        <v>0.27054040388314704</v>
      </c>
      <c r="U188" s="4">
        <v>0.41353207502847905</v>
      </c>
      <c r="V188" s="4">
        <v>0.71136628525844992</v>
      </c>
      <c r="W188" s="4">
        <v>0.41821360590492396</v>
      </c>
      <c r="X188" s="4">
        <v>0.27312789127753628</v>
      </c>
    </row>
    <row r="189" spans="1:24" ht="15.5" x14ac:dyDescent="0.35">
      <c r="A189" s="4" t="s">
        <v>744</v>
      </c>
      <c r="B189" s="4" t="s">
        <v>465</v>
      </c>
      <c r="C189" s="4">
        <v>2</v>
      </c>
      <c r="D189" s="4">
        <v>1.0087121212121213</v>
      </c>
      <c r="E189" s="4">
        <v>0.49798440040442937</v>
      </c>
      <c r="F189" s="4">
        <v>0.16318858195860333</v>
      </c>
      <c r="G189" s="4">
        <v>0.39564805912950879</v>
      </c>
      <c r="H189" s="4">
        <v>0.40634179041194202</v>
      </c>
      <c r="I189" s="4">
        <v>0.68843242829369045</v>
      </c>
      <c r="J189" s="4">
        <v>0.4265468706467867</v>
      </c>
      <c r="K189" s="4">
        <v>0.3206881467472314</v>
      </c>
      <c r="L189" s="4">
        <v>0.66109058442595958</v>
      </c>
      <c r="M189" s="4">
        <v>0.46470760813613948</v>
      </c>
      <c r="N189" s="4">
        <v>0.53217524623341905</v>
      </c>
      <c r="O189" s="4">
        <v>0.30784378681520336</v>
      </c>
      <c r="P189" s="4">
        <v>0.68884141060212478</v>
      </c>
      <c r="Q189" s="4">
        <v>1.0026836467711422</v>
      </c>
      <c r="R189" s="4">
        <v>0.34183373416375618</v>
      </c>
      <c r="S189" s="4">
        <v>0.48218419031983717</v>
      </c>
      <c r="T189" s="4">
        <v>0.27165833943638318</v>
      </c>
      <c r="U189" s="4">
        <v>0.41456812532382598</v>
      </c>
      <c r="V189" s="4">
        <v>0.71474455119929736</v>
      </c>
      <c r="W189" s="4">
        <v>0.42159889661274719</v>
      </c>
      <c r="X189" s="4">
        <v>0.27561087210733209</v>
      </c>
    </row>
    <row r="190" spans="1:24" ht="15.5" x14ac:dyDescent="0.35">
      <c r="A190" s="4" t="s">
        <v>744</v>
      </c>
      <c r="B190" s="4" t="s">
        <v>466</v>
      </c>
      <c r="C190" s="4">
        <v>2</v>
      </c>
      <c r="D190" s="4">
        <v>1.009090909090909</v>
      </c>
      <c r="E190" s="4">
        <v>0.50119720298768378</v>
      </c>
      <c r="F190" s="4">
        <v>0.16375718328946956</v>
      </c>
      <c r="G190" s="4">
        <v>0.39727624044279897</v>
      </c>
      <c r="H190" s="4">
        <v>0.40664435317472081</v>
      </c>
      <c r="I190" s="4">
        <v>0.69038266180160468</v>
      </c>
      <c r="J190" s="4">
        <v>0.42775521872227334</v>
      </c>
      <c r="K190" s="4">
        <v>0.32115767551260066</v>
      </c>
      <c r="L190" s="4">
        <v>0.66339403593963886</v>
      </c>
      <c r="M190" s="4">
        <v>0.46571129627466246</v>
      </c>
      <c r="N190" s="4">
        <v>0.53276458759137413</v>
      </c>
      <c r="O190" s="4">
        <v>0.31015840175366349</v>
      </c>
      <c r="P190" s="4">
        <v>0.69167614891735985</v>
      </c>
      <c r="Q190" s="4">
        <v>1.0034302466570477</v>
      </c>
      <c r="R190" s="4">
        <v>0.34384847130028123</v>
      </c>
      <c r="S190" s="4">
        <v>0.48289017010068613</v>
      </c>
      <c r="T190" s="4">
        <v>0.27277627498961932</v>
      </c>
      <c r="U190" s="4">
        <v>0.41560417561917296</v>
      </c>
      <c r="V190" s="4">
        <v>0.71812281714014481</v>
      </c>
      <c r="W190" s="4">
        <v>0.42498418732057031</v>
      </c>
      <c r="X190" s="4">
        <v>0.27809385293712785</v>
      </c>
    </row>
    <row r="191" spans="1:24" ht="15.5" x14ac:dyDescent="0.35">
      <c r="A191" s="4" t="s">
        <v>744</v>
      </c>
      <c r="B191" s="4" t="s">
        <v>467</v>
      </c>
      <c r="C191" s="4">
        <v>2</v>
      </c>
      <c r="D191" s="4">
        <v>1.009469696969697</v>
      </c>
      <c r="E191" s="4">
        <v>0.50441000557093807</v>
      </c>
      <c r="F191" s="4">
        <v>0.16432578462033576</v>
      </c>
      <c r="G191" s="4">
        <v>0.39890442175608914</v>
      </c>
      <c r="H191" s="4">
        <v>0.4069469159374996</v>
      </c>
      <c r="I191" s="4">
        <v>0.6923328953095188</v>
      </c>
      <c r="J191" s="4">
        <v>0.42896356679775999</v>
      </c>
      <c r="K191" s="4">
        <v>0.32162720427796998</v>
      </c>
      <c r="L191" s="4">
        <v>0.66569748745331814</v>
      </c>
      <c r="M191" s="4">
        <v>0.46671498441318543</v>
      </c>
      <c r="N191" s="4">
        <v>0.5333539289493292</v>
      </c>
      <c r="O191" s="4">
        <v>0.31247301669212368</v>
      </c>
      <c r="P191" s="4">
        <v>0.69451088723259491</v>
      </c>
      <c r="Q191" s="4">
        <v>1.0041768465429532</v>
      </c>
      <c r="R191" s="4">
        <v>0.34586320843680635</v>
      </c>
      <c r="S191" s="4">
        <v>0.4835961498815351</v>
      </c>
      <c r="T191" s="4">
        <v>0.27389421054285545</v>
      </c>
      <c r="U191" s="4">
        <v>0.41664022591451988</v>
      </c>
      <c r="V191" s="4">
        <v>0.72150108308099226</v>
      </c>
      <c r="W191" s="4">
        <v>0.42836947802839354</v>
      </c>
      <c r="X191" s="4">
        <v>0.28057683376692366</v>
      </c>
    </row>
    <row r="192" spans="1:24" ht="15.5" x14ac:dyDescent="0.35">
      <c r="A192" s="4" t="s">
        <v>744</v>
      </c>
      <c r="B192" s="4" t="s">
        <v>207</v>
      </c>
      <c r="C192" s="4">
        <v>2</v>
      </c>
      <c r="D192" s="4">
        <v>1.0098484848484848</v>
      </c>
      <c r="E192" s="4">
        <v>0.50762280815419247</v>
      </c>
      <c r="F192" s="4">
        <v>0.16489438595120198</v>
      </c>
      <c r="G192" s="4">
        <v>0.40053260306937927</v>
      </c>
      <c r="H192" s="4">
        <v>0.40724947870027844</v>
      </c>
      <c r="I192" s="4">
        <v>0.69428312881743293</v>
      </c>
      <c r="J192" s="4">
        <v>0.43017191487324663</v>
      </c>
      <c r="K192" s="4">
        <v>0.3220967330433393</v>
      </c>
      <c r="L192" s="4">
        <v>0.66800093896699742</v>
      </c>
      <c r="M192" s="4">
        <v>0.4677186725517084</v>
      </c>
      <c r="N192" s="4">
        <v>0.53394327030728428</v>
      </c>
      <c r="O192" s="4">
        <v>0.31478763163058388</v>
      </c>
      <c r="P192" s="4">
        <v>0.69734562554782997</v>
      </c>
      <c r="Q192" s="4">
        <v>1.0049234464288588</v>
      </c>
      <c r="R192" s="4">
        <v>0.3478779455733314</v>
      </c>
      <c r="S192" s="4">
        <v>0.48430212966238406</v>
      </c>
      <c r="T192" s="4">
        <v>0.27501214609609159</v>
      </c>
      <c r="U192" s="4">
        <v>0.4176762762098668</v>
      </c>
      <c r="V192" s="4">
        <v>0.7248793490218397</v>
      </c>
      <c r="W192" s="4">
        <v>0.43175476873621665</v>
      </c>
      <c r="X192" s="4">
        <v>0.28305981459671947</v>
      </c>
    </row>
    <row r="193" spans="1:24" ht="15.5" x14ac:dyDescent="0.35">
      <c r="A193" s="4" t="s">
        <v>744</v>
      </c>
      <c r="B193" s="4" t="s">
        <v>149</v>
      </c>
      <c r="C193" s="4">
        <v>2</v>
      </c>
      <c r="D193" s="4">
        <v>1.0102272727272728</v>
      </c>
      <c r="E193" s="4">
        <v>0.51083561073744688</v>
      </c>
      <c r="F193" s="4">
        <v>0.16546298728206821</v>
      </c>
      <c r="G193" s="4">
        <v>0.40216078438266945</v>
      </c>
      <c r="H193" s="4">
        <v>0.40755204146305724</v>
      </c>
      <c r="I193" s="4">
        <v>0.69623336232534705</v>
      </c>
      <c r="J193" s="4">
        <v>0.43138026294873327</v>
      </c>
      <c r="K193" s="4">
        <v>0.32256626180870857</v>
      </c>
      <c r="L193" s="4">
        <v>0.6703043904806768</v>
      </c>
      <c r="M193" s="4">
        <v>0.46872236069023138</v>
      </c>
      <c r="N193" s="4">
        <v>0.53453261166523935</v>
      </c>
      <c r="O193" s="4">
        <v>0.31710224656904407</v>
      </c>
      <c r="P193" s="4">
        <v>0.70018036386306504</v>
      </c>
      <c r="Q193" s="4">
        <v>1.0056700463147643</v>
      </c>
      <c r="R193" s="4">
        <v>0.34989268270985652</v>
      </c>
      <c r="S193" s="4">
        <v>0.48500810944323303</v>
      </c>
      <c r="T193" s="4">
        <v>0.27613008164932773</v>
      </c>
      <c r="U193" s="4">
        <v>0.41871232650521373</v>
      </c>
      <c r="V193" s="4">
        <v>0.72825761496268715</v>
      </c>
      <c r="W193" s="4">
        <v>0.43514005944403983</v>
      </c>
      <c r="X193" s="4">
        <v>0.28554279542651523</v>
      </c>
    </row>
    <row r="194" spans="1:24" ht="15.5" x14ac:dyDescent="0.35">
      <c r="A194" s="4" t="s">
        <v>744</v>
      </c>
      <c r="B194" s="4" t="s">
        <v>468</v>
      </c>
      <c r="C194" s="4">
        <v>2</v>
      </c>
      <c r="D194" s="4">
        <v>1.0106060606060605</v>
      </c>
      <c r="E194" s="4">
        <v>0.51404841332070128</v>
      </c>
      <c r="F194" s="4">
        <v>0.16603158861293441</v>
      </c>
      <c r="G194" s="4">
        <v>0.40378896569595962</v>
      </c>
      <c r="H194" s="4">
        <v>0.40785460422583603</v>
      </c>
      <c r="I194" s="4">
        <v>0.69818359583326117</v>
      </c>
      <c r="J194" s="4">
        <v>0.43258861102421992</v>
      </c>
      <c r="K194" s="4">
        <v>0.32303579057407789</v>
      </c>
      <c r="L194" s="4">
        <v>0.67260784199435608</v>
      </c>
      <c r="M194" s="4">
        <v>0.46972604882875435</v>
      </c>
      <c r="N194" s="4">
        <v>0.53512195302319443</v>
      </c>
      <c r="O194" s="4">
        <v>0.3194168615075042</v>
      </c>
      <c r="P194" s="4">
        <v>0.7030151021783001</v>
      </c>
      <c r="Q194" s="4">
        <v>1.0064166462006698</v>
      </c>
      <c r="R194" s="4">
        <v>0.35190741984638163</v>
      </c>
      <c r="S194" s="4">
        <v>0.48571408922408199</v>
      </c>
      <c r="T194" s="4">
        <v>0.27724801720256387</v>
      </c>
      <c r="U194" s="4">
        <v>0.41974837680056071</v>
      </c>
      <c r="V194" s="4">
        <v>0.7316358809035346</v>
      </c>
      <c r="W194" s="4">
        <v>0.438525350151863</v>
      </c>
      <c r="X194" s="4">
        <v>0.28802577625631098</v>
      </c>
    </row>
    <row r="195" spans="1:24" ht="15.5" x14ac:dyDescent="0.35">
      <c r="A195" s="4" t="s">
        <v>744</v>
      </c>
      <c r="B195" s="4" t="s">
        <v>469</v>
      </c>
      <c r="C195" s="4">
        <v>2</v>
      </c>
      <c r="D195" s="4">
        <v>1.0109848484848485</v>
      </c>
      <c r="E195" s="4">
        <v>0.51726121590395568</v>
      </c>
      <c r="F195" s="4">
        <v>0.16660018994380063</v>
      </c>
      <c r="G195" s="4">
        <v>0.40541714700924975</v>
      </c>
      <c r="H195" s="4">
        <v>0.40815716698861487</v>
      </c>
      <c r="I195" s="4">
        <v>0.7001338293411753</v>
      </c>
      <c r="J195" s="4">
        <v>0.43379695909970661</v>
      </c>
      <c r="K195" s="4">
        <v>0.32350531933944715</v>
      </c>
      <c r="L195" s="4">
        <v>0.67491129350803536</v>
      </c>
      <c r="M195" s="4">
        <v>0.47072973696727738</v>
      </c>
      <c r="N195" s="4">
        <v>0.53571129438114951</v>
      </c>
      <c r="O195" s="4">
        <v>0.32173147644596439</v>
      </c>
      <c r="P195" s="4">
        <v>0.70584984049353516</v>
      </c>
      <c r="Q195" s="4">
        <v>1.0071632460865754</v>
      </c>
      <c r="R195" s="4">
        <v>0.35392215698290669</v>
      </c>
      <c r="S195" s="4">
        <v>0.48642006900493096</v>
      </c>
      <c r="T195" s="4">
        <v>0.27836595275580001</v>
      </c>
      <c r="U195" s="4">
        <v>0.42078442709590763</v>
      </c>
      <c r="V195" s="4">
        <v>0.73501414684438215</v>
      </c>
      <c r="W195" s="4">
        <v>0.44191064085968618</v>
      </c>
      <c r="X195" s="4">
        <v>0.29050875708610679</v>
      </c>
    </row>
    <row r="196" spans="1:24" ht="15.5" x14ac:dyDescent="0.35">
      <c r="A196" s="4" t="s">
        <v>744</v>
      </c>
      <c r="B196" s="4" t="s">
        <v>470</v>
      </c>
      <c r="C196" s="4">
        <v>2</v>
      </c>
      <c r="D196" s="4">
        <v>1.0113636363636362</v>
      </c>
      <c r="E196" s="4">
        <v>0.52047401848721009</v>
      </c>
      <c r="F196" s="4">
        <v>0.16716879127466683</v>
      </c>
      <c r="G196" s="4">
        <v>0.40704532832253992</v>
      </c>
      <c r="H196" s="4">
        <v>0.40845972975139366</v>
      </c>
      <c r="I196" s="4">
        <v>0.70208406284908953</v>
      </c>
      <c r="J196" s="4">
        <v>0.43500530717519326</v>
      </c>
      <c r="K196" s="4">
        <v>0.32397484810481647</v>
      </c>
      <c r="L196" s="4">
        <v>0.67721474502171464</v>
      </c>
      <c r="M196" s="4">
        <v>0.47173342510580035</v>
      </c>
      <c r="N196" s="4">
        <v>0.53630063573910447</v>
      </c>
      <c r="O196" s="4">
        <v>0.32404609138442458</v>
      </c>
      <c r="P196" s="4">
        <v>0.70868457880877034</v>
      </c>
      <c r="Q196" s="4">
        <v>1.0079098459724809</v>
      </c>
      <c r="R196" s="4">
        <v>0.35593689411943175</v>
      </c>
      <c r="S196" s="4">
        <v>0.48712604878577986</v>
      </c>
      <c r="T196" s="4">
        <v>0.2794838883090362</v>
      </c>
      <c r="U196" s="4">
        <v>0.42182047739125456</v>
      </c>
      <c r="V196" s="4">
        <v>0.7383924127852296</v>
      </c>
      <c r="W196" s="4">
        <v>0.44529593156750935</v>
      </c>
      <c r="X196" s="4">
        <v>0.29299173791590261</v>
      </c>
    </row>
    <row r="197" spans="1:24" ht="15.5" x14ac:dyDescent="0.35">
      <c r="A197" s="4" t="s">
        <v>744</v>
      </c>
      <c r="B197" s="4" t="s">
        <v>471</v>
      </c>
      <c r="C197" s="4">
        <v>2</v>
      </c>
      <c r="D197" s="4">
        <v>1.0117424242424242</v>
      </c>
      <c r="E197" s="4">
        <v>0.52368682107046438</v>
      </c>
      <c r="F197" s="4">
        <v>0.16773739260553305</v>
      </c>
      <c r="G197" s="4">
        <v>0.4086735096358301</v>
      </c>
      <c r="H197" s="4">
        <v>0.40876229251417245</v>
      </c>
      <c r="I197" s="4">
        <v>0.70403429635700365</v>
      </c>
      <c r="J197" s="4">
        <v>0.4362136552506799</v>
      </c>
      <c r="K197" s="4">
        <v>0.32444437687018579</v>
      </c>
      <c r="L197" s="4">
        <v>0.67951819653539403</v>
      </c>
      <c r="M197" s="4">
        <v>0.47273711324432333</v>
      </c>
      <c r="N197" s="4">
        <v>0.53688997709705955</v>
      </c>
      <c r="O197" s="4">
        <v>0.32636070632288472</v>
      </c>
      <c r="P197" s="4">
        <v>0.7115193171240054</v>
      </c>
      <c r="Q197" s="4">
        <v>1.0086564458583864</v>
      </c>
      <c r="R197" s="4">
        <v>0.35795163125595686</v>
      </c>
      <c r="S197" s="4">
        <v>0.48783202856662883</v>
      </c>
      <c r="T197" s="4">
        <v>0.28060182386227234</v>
      </c>
      <c r="U197" s="4">
        <v>0.42285652768660154</v>
      </c>
      <c r="V197" s="4">
        <v>0.74177067872607705</v>
      </c>
      <c r="W197" s="4">
        <v>0.44868122227533253</v>
      </c>
      <c r="X197" s="4">
        <v>0.29547471874569836</v>
      </c>
    </row>
    <row r="198" spans="1:24" ht="15.5" x14ac:dyDescent="0.35">
      <c r="A198" s="4" t="s">
        <v>744</v>
      </c>
      <c r="B198" s="4" t="s">
        <v>472</v>
      </c>
      <c r="C198" s="4">
        <v>2</v>
      </c>
      <c r="D198" s="4">
        <v>1.012121212121212</v>
      </c>
      <c r="E198" s="4">
        <v>0.52689962365371878</v>
      </c>
      <c r="F198" s="4">
        <v>0.16830599393639925</v>
      </c>
      <c r="G198" s="4">
        <v>0.41030169094912022</v>
      </c>
      <c r="H198" s="4">
        <v>0.4090648552769513</v>
      </c>
      <c r="I198" s="4">
        <v>0.70598452986491778</v>
      </c>
      <c r="J198" s="4">
        <v>0.43742200332616654</v>
      </c>
      <c r="K198" s="4">
        <v>0.32491390563555506</v>
      </c>
      <c r="L198" s="4">
        <v>0.6818216480490733</v>
      </c>
      <c r="M198" s="4">
        <v>0.4737408013828463</v>
      </c>
      <c r="N198" s="4">
        <v>0.53747931845501462</v>
      </c>
      <c r="O198" s="4">
        <v>0.32867532126134491</v>
      </c>
      <c r="P198" s="4">
        <v>0.71435405543924047</v>
      </c>
      <c r="Q198" s="4">
        <v>1.009403045744292</v>
      </c>
      <c r="R198" s="4">
        <v>0.35996636839248197</v>
      </c>
      <c r="S198" s="4">
        <v>0.48853800834747779</v>
      </c>
      <c r="T198" s="4">
        <v>0.28171975941550847</v>
      </c>
      <c r="U198" s="4">
        <v>0.42389257798194846</v>
      </c>
      <c r="V198" s="4">
        <v>0.7451489446669245</v>
      </c>
      <c r="W198" s="4">
        <v>0.4520665129831557</v>
      </c>
      <c r="X198" s="4">
        <v>0.29795769957549412</v>
      </c>
    </row>
    <row r="199" spans="1:24" ht="15.5" x14ac:dyDescent="0.35">
      <c r="A199" s="4" t="s">
        <v>744</v>
      </c>
      <c r="B199" s="4" t="s">
        <v>208</v>
      </c>
      <c r="C199" s="4">
        <v>2</v>
      </c>
      <c r="D199" s="4">
        <v>1.0125</v>
      </c>
      <c r="E199" s="4">
        <v>0.53011242623697319</v>
      </c>
      <c r="F199" s="4">
        <v>0.16887459526726548</v>
      </c>
      <c r="G199" s="4">
        <v>0.4119298722624104</v>
      </c>
      <c r="H199" s="4">
        <v>0.40936741803973009</v>
      </c>
      <c r="I199" s="4">
        <v>0.7079347633728319</v>
      </c>
      <c r="J199" s="4">
        <v>0.43863035140165318</v>
      </c>
      <c r="K199" s="4">
        <v>0.32538343440092438</v>
      </c>
      <c r="L199" s="4">
        <v>0.68412509956275258</v>
      </c>
      <c r="M199" s="4">
        <v>0.47474448952136927</v>
      </c>
      <c r="N199" s="4">
        <v>0.5380686598129697</v>
      </c>
      <c r="O199" s="4">
        <v>0.3309899361998051</v>
      </c>
      <c r="P199" s="4">
        <v>0.71718879375447553</v>
      </c>
      <c r="Q199" s="4">
        <v>1.0101496456301975</v>
      </c>
      <c r="R199" s="4">
        <v>0.36198110552900703</v>
      </c>
      <c r="S199" s="4">
        <v>0.48924398812832676</v>
      </c>
      <c r="T199" s="4">
        <v>0.28283769496874461</v>
      </c>
      <c r="U199" s="4">
        <v>0.42492862827729538</v>
      </c>
      <c r="V199" s="4">
        <v>0.74852721060777194</v>
      </c>
      <c r="W199" s="4">
        <v>0.45545180369097887</v>
      </c>
      <c r="X199" s="4">
        <v>0.30044068040528993</v>
      </c>
    </row>
    <row r="200" spans="1:24" ht="15.5" x14ac:dyDescent="0.35">
      <c r="A200" s="4" t="s">
        <v>744</v>
      </c>
      <c r="B200" s="4" t="s">
        <v>150</v>
      </c>
      <c r="C200" s="4">
        <v>2</v>
      </c>
      <c r="D200" s="4">
        <v>1.0125</v>
      </c>
      <c r="E200" s="4">
        <v>0.53011242623697319</v>
      </c>
      <c r="F200" s="4">
        <v>0.16887459526726548</v>
      </c>
      <c r="G200" s="4">
        <v>0.4119298722624104</v>
      </c>
      <c r="H200" s="4">
        <v>0.40936741803973009</v>
      </c>
      <c r="I200" s="4">
        <v>0.7079347633728319</v>
      </c>
      <c r="J200" s="4">
        <v>0.43863035140165318</v>
      </c>
      <c r="K200" s="4">
        <v>0.32538343440092438</v>
      </c>
      <c r="L200" s="4">
        <v>0.68412509956275258</v>
      </c>
      <c r="M200" s="4">
        <v>0.47474448952136927</v>
      </c>
      <c r="N200" s="4">
        <v>0.5380686598129697</v>
      </c>
      <c r="O200" s="4">
        <v>0.3309899361998051</v>
      </c>
      <c r="P200" s="4">
        <v>0.71718879375447553</v>
      </c>
      <c r="Q200" s="4">
        <v>1.0101496456301975</v>
      </c>
      <c r="R200" s="4">
        <v>0.36198110552900703</v>
      </c>
      <c r="S200" s="4">
        <v>0.48924398812832676</v>
      </c>
      <c r="T200" s="4">
        <v>0.28283769496874461</v>
      </c>
      <c r="U200" s="4">
        <v>0.42492862827729538</v>
      </c>
      <c r="V200" s="4">
        <v>0.74852721060777194</v>
      </c>
      <c r="W200" s="4">
        <v>0.45545180369097887</v>
      </c>
      <c r="X200" s="4">
        <v>0.30044068040528993</v>
      </c>
    </row>
    <row r="201" spans="1:24" ht="15.5" x14ac:dyDescent="0.35">
      <c r="A201" s="4" t="s">
        <v>744</v>
      </c>
      <c r="B201" s="4" t="s">
        <v>473</v>
      </c>
      <c r="C201" s="4">
        <v>2</v>
      </c>
      <c r="D201" s="4">
        <v>1.0125</v>
      </c>
      <c r="E201" s="4">
        <v>0.53011242623697319</v>
      </c>
      <c r="F201" s="4">
        <v>0.16887459526726548</v>
      </c>
      <c r="G201" s="4">
        <v>0.4119298722624104</v>
      </c>
      <c r="H201" s="4">
        <v>0.40936741803973009</v>
      </c>
      <c r="I201" s="4">
        <v>0.7079347633728319</v>
      </c>
      <c r="J201" s="4">
        <v>0.43863035140165318</v>
      </c>
      <c r="K201" s="4">
        <v>0.32538343440092438</v>
      </c>
      <c r="L201" s="4">
        <v>0.68412509956275258</v>
      </c>
      <c r="M201" s="4">
        <v>0.47474448952136927</v>
      </c>
      <c r="N201" s="4">
        <v>0.5380686598129697</v>
      </c>
      <c r="O201" s="4">
        <v>0.3309899361998051</v>
      </c>
      <c r="P201" s="4">
        <v>0.71718879375447553</v>
      </c>
      <c r="Q201" s="4">
        <v>1.0101496456301975</v>
      </c>
      <c r="R201" s="4">
        <v>0.36198110552900703</v>
      </c>
      <c r="S201" s="4">
        <v>0.48924398812832676</v>
      </c>
      <c r="T201" s="4">
        <v>0.28283769496874461</v>
      </c>
      <c r="U201" s="4">
        <v>0.42492862827729538</v>
      </c>
      <c r="V201" s="4">
        <v>0.74852721060777194</v>
      </c>
      <c r="W201" s="4">
        <v>0.45545180369097887</v>
      </c>
      <c r="X201" s="4">
        <v>0.30044068040528993</v>
      </c>
    </row>
    <row r="202" spans="1:24" ht="15.5" x14ac:dyDescent="0.35">
      <c r="A202" s="4" t="s">
        <v>744</v>
      </c>
      <c r="B202" s="4" t="s">
        <v>474</v>
      </c>
      <c r="C202" s="4">
        <v>2</v>
      </c>
      <c r="D202" s="4">
        <v>1.0125</v>
      </c>
      <c r="E202" s="4">
        <v>0.53011242623697319</v>
      </c>
      <c r="F202" s="4">
        <v>0.16887459526726548</v>
      </c>
      <c r="G202" s="4">
        <v>0.4119298722624104</v>
      </c>
      <c r="H202" s="4">
        <v>0.40936741803973009</v>
      </c>
      <c r="I202" s="4">
        <v>0.7079347633728319</v>
      </c>
      <c r="J202" s="4">
        <v>0.43863035140165318</v>
      </c>
      <c r="K202" s="4">
        <v>0.32538343440092438</v>
      </c>
      <c r="L202" s="4">
        <v>0.68412509956275258</v>
      </c>
      <c r="M202" s="4">
        <v>0.47474448952136927</v>
      </c>
      <c r="N202" s="4">
        <v>0.5380686598129697</v>
      </c>
      <c r="O202" s="4">
        <v>0.3309899361998051</v>
      </c>
      <c r="P202" s="4">
        <v>0.71718879375447553</v>
      </c>
      <c r="Q202" s="4">
        <v>1.0101496456301975</v>
      </c>
      <c r="R202" s="4">
        <v>0.36198110552900703</v>
      </c>
      <c r="S202" s="4">
        <v>0.48924398812832676</v>
      </c>
      <c r="T202" s="4">
        <v>0.28283769496874461</v>
      </c>
      <c r="U202" s="4">
        <v>0.42492862827729538</v>
      </c>
      <c r="V202" s="4">
        <v>0.74852721060777194</v>
      </c>
      <c r="W202" s="4">
        <v>0.45545180369097887</v>
      </c>
      <c r="X202" s="4">
        <v>0.30044068040528993</v>
      </c>
    </row>
    <row r="203" spans="1:24" ht="15.5" x14ac:dyDescent="0.35">
      <c r="A203" s="4" t="s">
        <v>744</v>
      </c>
      <c r="B203" s="4" t="s">
        <v>475</v>
      </c>
      <c r="C203" s="4">
        <v>2</v>
      </c>
      <c r="D203" s="4">
        <v>1.0125</v>
      </c>
      <c r="E203" s="4">
        <v>0.53011242623697319</v>
      </c>
      <c r="F203" s="4">
        <v>0.16887459526726548</v>
      </c>
      <c r="G203" s="4">
        <v>0.4119298722624104</v>
      </c>
      <c r="H203" s="4">
        <v>0.40936741803973009</v>
      </c>
      <c r="I203" s="4">
        <v>0.7079347633728319</v>
      </c>
      <c r="J203" s="4">
        <v>0.43863035140165318</v>
      </c>
      <c r="K203" s="4">
        <v>0.32538343440092438</v>
      </c>
      <c r="L203" s="4">
        <v>0.68412509956275258</v>
      </c>
      <c r="M203" s="4">
        <v>0.47474448952136927</v>
      </c>
      <c r="N203" s="4">
        <v>0.5380686598129697</v>
      </c>
      <c r="O203" s="4">
        <v>0.3309899361998051</v>
      </c>
      <c r="P203" s="4">
        <v>0.71718879375447553</v>
      </c>
      <c r="Q203" s="4">
        <v>1.0101496456301975</v>
      </c>
      <c r="R203" s="4">
        <v>0.36198110552900703</v>
      </c>
      <c r="S203" s="4">
        <v>0.48924398812832676</v>
      </c>
      <c r="T203" s="4">
        <v>0.28283769496874461</v>
      </c>
      <c r="U203" s="4">
        <v>0.42492862827729538</v>
      </c>
      <c r="V203" s="4">
        <v>0.74852721060777194</v>
      </c>
      <c r="W203" s="4">
        <v>0.45545180369097887</v>
      </c>
      <c r="X203" s="4">
        <v>0.30044068040528993</v>
      </c>
    </row>
    <row r="204" spans="1:24" ht="15.5" x14ac:dyDescent="0.35">
      <c r="A204" s="4" t="s">
        <v>744</v>
      </c>
      <c r="B204" s="4" t="s">
        <v>476</v>
      </c>
      <c r="C204" s="4">
        <v>2</v>
      </c>
      <c r="D204" s="4">
        <v>1.0125</v>
      </c>
      <c r="E204" s="4">
        <v>0.53011242623697319</v>
      </c>
      <c r="F204" s="4">
        <v>0.16887459526726548</v>
      </c>
      <c r="G204" s="4">
        <v>0.4119298722624104</v>
      </c>
      <c r="H204" s="4">
        <v>0.40936741803973009</v>
      </c>
      <c r="I204" s="4">
        <v>0.7079347633728319</v>
      </c>
      <c r="J204" s="4">
        <v>0.43863035140165318</v>
      </c>
      <c r="K204" s="4">
        <v>0.32538343440092438</v>
      </c>
      <c r="L204" s="4">
        <v>0.68412509956275258</v>
      </c>
      <c r="M204" s="4">
        <v>0.47474448952136927</v>
      </c>
      <c r="N204" s="4">
        <v>0.5380686598129697</v>
      </c>
      <c r="O204" s="4">
        <v>0.3309899361998051</v>
      </c>
      <c r="P204" s="4">
        <v>0.71718879375447553</v>
      </c>
      <c r="Q204" s="4">
        <v>1.0101496456301975</v>
      </c>
      <c r="R204" s="4">
        <v>0.36198110552900703</v>
      </c>
      <c r="S204" s="4">
        <v>0.48924398812832676</v>
      </c>
      <c r="T204" s="4">
        <v>0.28283769496874461</v>
      </c>
      <c r="U204" s="4">
        <v>0.42492862827729538</v>
      </c>
      <c r="V204" s="4">
        <v>0.74852721060777194</v>
      </c>
      <c r="W204" s="4">
        <v>0.45545180369097887</v>
      </c>
      <c r="X204" s="4">
        <v>0.30044068040528993</v>
      </c>
    </row>
    <row r="205" spans="1:24" ht="15.5" x14ac:dyDescent="0.35">
      <c r="A205" s="4" t="s">
        <v>744</v>
      </c>
      <c r="B205" s="4" t="s">
        <v>477</v>
      </c>
      <c r="C205" s="4">
        <v>2</v>
      </c>
      <c r="D205" s="4">
        <v>1.0125</v>
      </c>
      <c r="E205" s="4">
        <v>0.53011242623697319</v>
      </c>
      <c r="F205" s="4">
        <v>0.16887459526726548</v>
      </c>
      <c r="G205" s="4">
        <v>0.4119298722624104</v>
      </c>
      <c r="H205" s="4">
        <v>0.40936741803973009</v>
      </c>
      <c r="I205" s="4">
        <v>0.7079347633728319</v>
      </c>
      <c r="J205" s="4">
        <v>0.43863035140165318</v>
      </c>
      <c r="K205" s="4">
        <v>0.32538343440092438</v>
      </c>
      <c r="L205" s="4">
        <v>0.68412509956275258</v>
      </c>
      <c r="M205" s="4">
        <v>0.47474448952136927</v>
      </c>
      <c r="N205" s="4">
        <v>0.5380686598129697</v>
      </c>
      <c r="O205" s="4">
        <v>0.3309899361998051</v>
      </c>
      <c r="P205" s="4">
        <v>0.71718879375447553</v>
      </c>
      <c r="Q205" s="4">
        <v>1.0101496456301975</v>
      </c>
      <c r="R205" s="4">
        <v>0.36198110552900703</v>
      </c>
      <c r="S205" s="4">
        <v>0.48924398812832676</v>
      </c>
      <c r="T205" s="4">
        <v>0.28283769496874461</v>
      </c>
      <c r="U205" s="4">
        <v>0.42492862827729538</v>
      </c>
      <c r="V205" s="4">
        <v>0.74852721060777194</v>
      </c>
      <c r="W205" s="4">
        <v>0.45545180369097887</v>
      </c>
      <c r="X205" s="4">
        <v>0.30044068040528993</v>
      </c>
    </row>
    <row r="206" spans="1:24" ht="15.5" x14ac:dyDescent="0.35">
      <c r="A206" s="4" t="s">
        <v>744</v>
      </c>
      <c r="B206" s="4" t="s">
        <v>209</v>
      </c>
      <c r="C206" s="4">
        <v>2</v>
      </c>
      <c r="D206" s="4">
        <v>1.0125</v>
      </c>
      <c r="E206" s="4">
        <v>0.53011242623697319</v>
      </c>
      <c r="F206" s="4">
        <v>0.16887459526726548</v>
      </c>
      <c r="G206" s="4">
        <v>0.4119298722624104</v>
      </c>
      <c r="H206" s="4">
        <v>0.40936741803973009</v>
      </c>
      <c r="I206" s="4">
        <v>0.7079347633728319</v>
      </c>
      <c r="J206" s="4">
        <v>0.43863035140165318</v>
      </c>
      <c r="K206" s="4">
        <v>0.32538343440092438</v>
      </c>
      <c r="L206" s="4">
        <v>0.68412509956275258</v>
      </c>
      <c r="M206" s="4">
        <v>0.47474448952136927</v>
      </c>
      <c r="N206" s="4">
        <v>0.5380686598129697</v>
      </c>
      <c r="O206" s="4">
        <v>0.3309899361998051</v>
      </c>
      <c r="P206" s="4">
        <v>0.71718879375447553</v>
      </c>
      <c r="Q206" s="4">
        <v>1.0101496456301975</v>
      </c>
      <c r="R206" s="4">
        <v>0.36198110552900703</v>
      </c>
      <c r="S206" s="4">
        <v>0.48924398812832676</v>
      </c>
      <c r="T206" s="4">
        <v>0.28283769496874461</v>
      </c>
      <c r="U206" s="4">
        <v>0.42492862827729538</v>
      </c>
      <c r="V206" s="4">
        <v>0.74852721060777194</v>
      </c>
      <c r="W206" s="4">
        <v>0.45545180369097887</v>
      </c>
      <c r="X206" s="4">
        <v>0.30044068040528993</v>
      </c>
    </row>
    <row r="207" spans="1:24" ht="15.5" x14ac:dyDescent="0.35">
      <c r="A207" s="4" t="s">
        <v>744</v>
      </c>
      <c r="B207" s="4" t="s">
        <v>151</v>
      </c>
      <c r="C207" s="4">
        <v>2</v>
      </c>
      <c r="D207" s="4">
        <v>1.0125</v>
      </c>
      <c r="E207" s="4">
        <v>0.53011242623697319</v>
      </c>
      <c r="F207" s="4">
        <v>0.16887459526726548</v>
      </c>
      <c r="G207" s="4">
        <v>0.4119298722624104</v>
      </c>
      <c r="H207" s="4">
        <v>0.40936741803973009</v>
      </c>
      <c r="I207" s="4">
        <v>0.7079347633728319</v>
      </c>
      <c r="J207" s="4">
        <v>0.43863035140165318</v>
      </c>
      <c r="K207" s="4">
        <v>0.32538343440092438</v>
      </c>
      <c r="L207" s="4">
        <v>0.68412509956275258</v>
      </c>
      <c r="M207" s="4">
        <v>0.47474448952136927</v>
      </c>
      <c r="N207" s="4">
        <v>0.5380686598129697</v>
      </c>
      <c r="O207" s="4">
        <v>0.3309899361998051</v>
      </c>
      <c r="P207" s="4">
        <v>0.71718879375447553</v>
      </c>
      <c r="Q207" s="4">
        <v>1.0101496456301975</v>
      </c>
      <c r="R207" s="4">
        <v>0.36198110552900703</v>
      </c>
      <c r="S207" s="4">
        <v>0.48924398812832676</v>
      </c>
      <c r="T207" s="4">
        <v>0.28283769496874461</v>
      </c>
      <c r="U207" s="4">
        <v>0.42492862827729538</v>
      </c>
      <c r="V207" s="4">
        <v>0.74852721060777194</v>
      </c>
      <c r="W207" s="4">
        <v>0.45545180369097887</v>
      </c>
      <c r="X207" s="4">
        <v>0.30044068040528993</v>
      </c>
    </row>
    <row r="208" spans="1:24" ht="15.5" x14ac:dyDescent="0.35">
      <c r="A208" s="4" t="s">
        <v>744</v>
      </c>
      <c r="B208" s="4" t="s">
        <v>478</v>
      </c>
      <c r="C208" s="4">
        <v>2</v>
      </c>
      <c r="D208" s="4">
        <v>1.0125</v>
      </c>
      <c r="E208" s="4">
        <v>0.53011242623697319</v>
      </c>
      <c r="F208" s="4">
        <v>0.16887459526726548</v>
      </c>
      <c r="G208" s="4">
        <v>0.4119298722624104</v>
      </c>
      <c r="H208" s="4">
        <v>0.40936741803973009</v>
      </c>
      <c r="I208" s="4">
        <v>0.7079347633728319</v>
      </c>
      <c r="J208" s="4">
        <v>0.43863035140165318</v>
      </c>
      <c r="K208" s="4">
        <v>0.32538343440092438</v>
      </c>
      <c r="L208" s="4">
        <v>0.68412509956275258</v>
      </c>
      <c r="M208" s="4">
        <v>0.47474448952136927</v>
      </c>
      <c r="N208" s="4">
        <v>0.5380686598129697</v>
      </c>
      <c r="O208" s="4">
        <v>0.3309899361998051</v>
      </c>
      <c r="P208" s="4">
        <v>0.71718879375447553</v>
      </c>
      <c r="Q208" s="4">
        <v>1.0101496456301975</v>
      </c>
      <c r="R208" s="4">
        <v>0.36198110552900703</v>
      </c>
      <c r="S208" s="4">
        <v>0.48924398812832676</v>
      </c>
      <c r="T208" s="4">
        <v>0.28283769496874461</v>
      </c>
      <c r="U208" s="4">
        <v>0.42492862827729538</v>
      </c>
      <c r="V208" s="4">
        <v>0.74852721060777194</v>
      </c>
      <c r="W208" s="4">
        <v>0.45545180369097887</v>
      </c>
      <c r="X208" s="4">
        <v>0.30044068040528993</v>
      </c>
    </row>
    <row r="209" spans="1:24" ht="15.5" x14ac:dyDescent="0.35">
      <c r="A209" s="4" t="s">
        <v>744</v>
      </c>
      <c r="B209" s="4" t="s">
        <v>479</v>
      </c>
      <c r="C209" s="4">
        <v>2</v>
      </c>
      <c r="D209" s="4">
        <v>1.0125</v>
      </c>
      <c r="E209" s="4">
        <v>0.53011242623697319</v>
      </c>
      <c r="F209" s="4">
        <v>0.16887459526726548</v>
      </c>
      <c r="G209" s="4">
        <v>0.4119298722624104</v>
      </c>
      <c r="H209" s="4">
        <v>0.40936741803973009</v>
      </c>
      <c r="I209" s="4">
        <v>0.7079347633728319</v>
      </c>
      <c r="J209" s="4">
        <v>0.43863035140165318</v>
      </c>
      <c r="K209" s="4">
        <v>0.32538343440092438</v>
      </c>
      <c r="L209" s="4">
        <v>0.68412509956275258</v>
      </c>
      <c r="M209" s="4">
        <v>0.47474448952136927</v>
      </c>
      <c r="N209" s="4">
        <v>0.5380686598129697</v>
      </c>
      <c r="O209" s="4">
        <v>0.3309899361998051</v>
      </c>
      <c r="P209" s="4">
        <v>0.71718879375447553</v>
      </c>
      <c r="Q209" s="4">
        <v>1.0101496456301975</v>
      </c>
      <c r="R209" s="4">
        <v>0.36198110552900703</v>
      </c>
      <c r="S209" s="4">
        <v>0.48924398812832676</v>
      </c>
      <c r="T209" s="4">
        <v>0.28283769496874461</v>
      </c>
      <c r="U209" s="4">
        <v>0.42492862827729538</v>
      </c>
      <c r="V209" s="4">
        <v>0.74852721060777194</v>
      </c>
      <c r="W209" s="4">
        <v>0.45545180369097887</v>
      </c>
      <c r="X209" s="4">
        <v>0.30044068040528993</v>
      </c>
    </row>
    <row r="210" spans="1:24" ht="15.5" x14ac:dyDescent="0.35">
      <c r="A210" s="4" t="s">
        <v>744</v>
      </c>
      <c r="B210" s="4" t="s">
        <v>480</v>
      </c>
      <c r="C210" s="4">
        <v>2</v>
      </c>
      <c r="D210" s="4">
        <v>1.0125</v>
      </c>
      <c r="E210" s="4">
        <v>0.53011242623697319</v>
      </c>
      <c r="F210" s="4">
        <v>0.16887459526726548</v>
      </c>
      <c r="G210" s="4">
        <v>0.4119298722624104</v>
      </c>
      <c r="H210" s="4">
        <v>0.40936741803973009</v>
      </c>
      <c r="I210" s="4">
        <v>0.7079347633728319</v>
      </c>
      <c r="J210" s="4">
        <v>0.43863035140165318</v>
      </c>
      <c r="K210" s="4">
        <v>0.32538343440092438</v>
      </c>
      <c r="L210" s="4">
        <v>0.68412509956275258</v>
      </c>
      <c r="M210" s="4">
        <v>0.47474448952136927</v>
      </c>
      <c r="N210" s="4">
        <v>0.5380686598129697</v>
      </c>
      <c r="O210" s="4">
        <v>0.3309899361998051</v>
      </c>
      <c r="P210" s="4">
        <v>0.71718879375447553</v>
      </c>
      <c r="Q210" s="4">
        <v>1.0101496456301975</v>
      </c>
      <c r="R210" s="4">
        <v>0.36198110552900703</v>
      </c>
      <c r="S210" s="4">
        <v>0.48924398812832676</v>
      </c>
      <c r="T210" s="4">
        <v>0.28283769496874461</v>
      </c>
      <c r="U210" s="4">
        <v>0.42492862827729538</v>
      </c>
      <c r="V210" s="4">
        <v>0.74852721060777194</v>
      </c>
      <c r="W210" s="4">
        <v>0.45545180369097887</v>
      </c>
      <c r="X210" s="4">
        <v>0.30044068040528993</v>
      </c>
    </row>
    <row r="211" spans="1:24" ht="15.5" x14ac:dyDescent="0.35">
      <c r="A211" s="4" t="s">
        <v>744</v>
      </c>
      <c r="B211" s="4" t="s">
        <v>481</v>
      </c>
      <c r="C211" s="4">
        <v>2</v>
      </c>
      <c r="D211" s="4">
        <v>1.0125</v>
      </c>
      <c r="E211" s="4">
        <v>0.53011242623697319</v>
      </c>
      <c r="F211" s="4">
        <v>0.16887459526726548</v>
      </c>
      <c r="G211" s="4">
        <v>0.4119298722624104</v>
      </c>
      <c r="H211" s="4">
        <v>0.40936741803973009</v>
      </c>
      <c r="I211" s="4">
        <v>0.7079347633728319</v>
      </c>
      <c r="J211" s="4">
        <v>0.43863035140165318</v>
      </c>
      <c r="K211" s="4">
        <v>0.32538343440092438</v>
      </c>
      <c r="L211" s="4">
        <v>0.68412509956275258</v>
      </c>
      <c r="M211" s="4">
        <v>0.47474448952136927</v>
      </c>
      <c r="N211" s="4">
        <v>0.5380686598129697</v>
      </c>
      <c r="O211" s="4">
        <v>0.3309899361998051</v>
      </c>
      <c r="P211" s="4">
        <v>0.71718879375447553</v>
      </c>
      <c r="Q211" s="4">
        <v>1.0101496456301975</v>
      </c>
      <c r="R211" s="4">
        <v>0.36198110552900703</v>
      </c>
      <c r="S211" s="4">
        <v>0.48924398812832676</v>
      </c>
      <c r="T211" s="4">
        <v>0.28283769496874461</v>
      </c>
      <c r="U211" s="4">
        <v>0.42492862827729538</v>
      </c>
      <c r="V211" s="4">
        <v>0.74852721060777194</v>
      </c>
      <c r="W211" s="4">
        <v>0.45545180369097887</v>
      </c>
      <c r="X211" s="4">
        <v>0.30044068040528993</v>
      </c>
    </row>
    <row r="212" spans="1:24" ht="15.5" x14ac:dyDescent="0.35">
      <c r="A212" s="4" t="s">
        <v>744</v>
      </c>
      <c r="B212" s="4" t="s">
        <v>482</v>
      </c>
      <c r="C212" s="4">
        <v>2</v>
      </c>
      <c r="D212" s="4">
        <v>1.0125</v>
      </c>
      <c r="E212" s="4">
        <v>0.53011242623697319</v>
      </c>
      <c r="F212" s="4">
        <v>0.16887459526726548</v>
      </c>
      <c r="G212" s="4">
        <v>0.4119298722624104</v>
      </c>
      <c r="H212" s="4">
        <v>0.40936741803973009</v>
      </c>
      <c r="I212" s="4">
        <v>0.7079347633728319</v>
      </c>
      <c r="J212" s="4">
        <v>0.43863035140165318</v>
      </c>
      <c r="K212" s="4">
        <v>0.32538343440092438</v>
      </c>
      <c r="L212" s="4">
        <v>0.68412509956275258</v>
      </c>
      <c r="M212" s="4">
        <v>0.47474448952136927</v>
      </c>
      <c r="N212" s="4">
        <v>0.5380686598129697</v>
      </c>
      <c r="O212" s="4">
        <v>0.3309899361998051</v>
      </c>
      <c r="P212" s="4">
        <v>0.71718879375447553</v>
      </c>
      <c r="Q212" s="4">
        <v>1.0101496456301975</v>
      </c>
      <c r="R212" s="4">
        <v>0.36198110552900703</v>
      </c>
      <c r="S212" s="4">
        <v>0.48924398812832676</v>
      </c>
      <c r="T212" s="4">
        <v>0.28283769496874461</v>
      </c>
      <c r="U212" s="4">
        <v>0.42492862827729538</v>
      </c>
      <c r="V212" s="4">
        <v>0.74852721060777194</v>
      </c>
      <c r="W212" s="4">
        <v>0.45545180369097887</v>
      </c>
      <c r="X212" s="4">
        <v>0.30044068040528993</v>
      </c>
    </row>
    <row r="213" spans="1:24" ht="15.5" x14ac:dyDescent="0.35">
      <c r="A213" s="4" t="s">
        <v>744</v>
      </c>
      <c r="B213" s="4" t="s">
        <v>210</v>
      </c>
      <c r="C213" s="4">
        <v>2</v>
      </c>
      <c r="D213" s="4">
        <v>1.0125</v>
      </c>
      <c r="E213" s="4">
        <v>0.53011242623697319</v>
      </c>
      <c r="F213" s="4">
        <v>0.16887459526726548</v>
      </c>
      <c r="G213" s="4">
        <v>0.4119298722624104</v>
      </c>
      <c r="H213" s="4">
        <v>0.40936741803973009</v>
      </c>
      <c r="I213" s="4">
        <v>0.7079347633728319</v>
      </c>
      <c r="J213" s="4">
        <v>0.43863035140165318</v>
      </c>
      <c r="K213" s="4">
        <v>0.32538343440092438</v>
      </c>
      <c r="L213" s="4">
        <v>0.68412509956275258</v>
      </c>
      <c r="M213" s="4">
        <v>0.47474448952136927</v>
      </c>
      <c r="N213" s="4">
        <v>0.5380686598129697</v>
      </c>
      <c r="O213" s="4">
        <v>0.3309899361998051</v>
      </c>
      <c r="P213" s="4">
        <v>0.71718879375447553</v>
      </c>
      <c r="Q213" s="4">
        <v>1.0101496456301975</v>
      </c>
      <c r="R213" s="4">
        <v>0.36198110552900703</v>
      </c>
      <c r="S213" s="4">
        <v>0.48924398812832676</v>
      </c>
      <c r="T213" s="4">
        <v>0.28283769496874461</v>
      </c>
      <c r="U213" s="4">
        <v>0.42492862827729538</v>
      </c>
      <c r="V213" s="4">
        <v>0.74852721060777194</v>
      </c>
      <c r="W213" s="4">
        <v>0.45545180369097887</v>
      </c>
      <c r="X213" s="4">
        <v>0.30044068040528993</v>
      </c>
    </row>
    <row r="214" spans="1:24" ht="15.5" x14ac:dyDescent="0.35">
      <c r="A214" s="4" t="s">
        <v>744</v>
      </c>
      <c r="B214" s="4" t="s">
        <v>152</v>
      </c>
      <c r="C214" s="4">
        <v>2</v>
      </c>
      <c r="D214" s="4">
        <v>1.0125</v>
      </c>
      <c r="E214" s="4">
        <v>0.53011242623697319</v>
      </c>
      <c r="F214" s="4">
        <v>0.16887459526726548</v>
      </c>
      <c r="G214" s="4">
        <v>0.4119298722624104</v>
      </c>
      <c r="H214" s="4">
        <v>0.40936741803973009</v>
      </c>
      <c r="I214" s="4">
        <v>0.7079347633728319</v>
      </c>
      <c r="J214" s="4">
        <v>0.43863035140165318</v>
      </c>
      <c r="K214" s="4">
        <v>0.32538343440092438</v>
      </c>
      <c r="L214" s="4">
        <v>0.68412509956275258</v>
      </c>
      <c r="M214" s="4">
        <v>0.47474448952136927</v>
      </c>
      <c r="N214" s="4">
        <v>0.5380686598129697</v>
      </c>
      <c r="O214" s="4">
        <v>0.3309899361998051</v>
      </c>
      <c r="P214" s="4">
        <v>0.71718879375447553</v>
      </c>
      <c r="Q214" s="4">
        <v>1.0101496456301975</v>
      </c>
      <c r="R214" s="4">
        <v>0.36198110552900703</v>
      </c>
      <c r="S214" s="4">
        <v>0.48924398812832676</v>
      </c>
      <c r="T214" s="4">
        <v>0.28283769496874461</v>
      </c>
      <c r="U214" s="4">
        <v>0.42492862827729538</v>
      </c>
      <c r="V214" s="4">
        <v>0.74852721060777194</v>
      </c>
      <c r="W214" s="4">
        <v>0.45545180369097887</v>
      </c>
      <c r="X214" s="4">
        <v>0.30044068040528993</v>
      </c>
    </row>
    <row r="215" spans="1:24" ht="15.5" x14ac:dyDescent="0.35">
      <c r="A215" s="4" t="s">
        <v>744</v>
      </c>
      <c r="B215" s="4" t="s">
        <v>483</v>
      </c>
      <c r="C215" s="4">
        <v>2</v>
      </c>
      <c r="D215" s="4">
        <v>1.0125</v>
      </c>
      <c r="E215" s="4">
        <v>0.53011242623697319</v>
      </c>
      <c r="F215" s="4">
        <v>0.16887459526726548</v>
      </c>
      <c r="G215" s="4">
        <v>0.4119298722624104</v>
      </c>
      <c r="H215" s="4">
        <v>0.40936741803973009</v>
      </c>
      <c r="I215" s="4">
        <v>0.7079347633728319</v>
      </c>
      <c r="J215" s="4">
        <v>0.43863035140165318</v>
      </c>
      <c r="K215" s="4">
        <v>0.32538343440092438</v>
      </c>
      <c r="L215" s="4">
        <v>0.68412509956275258</v>
      </c>
      <c r="M215" s="4">
        <v>0.47474448952136927</v>
      </c>
      <c r="N215" s="4">
        <v>0.5380686598129697</v>
      </c>
      <c r="O215" s="4">
        <v>0.3309899361998051</v>
      </c>
      <c r="P215" s="4">
        <v>0.71718879375447553</v>
      </c>
      <c r="Q215" s="4">
        <v>1.0101496456301975</v>
      </c>
      <c r="R215" s="4">
        <v>0.36198110552900703</v>
      </c>
      <c r="S215" s="4">
        <v>0.48924398812832676</v>
      </c>
      <c r="T215" s="4">
        <v>0.28283769496874461</v>
      </c>
      <c r="U215" s="4">
        <v>0.42492862827729538</v>
      </c>
      <c r="V215" s="4">
        <v>0.74852721060777194</v>
      </c>
      <c r="W215" s="4">
        <v>0.45545180369097887</v>
      </c>
      <c r="X215" s="4">
        <v>0.30044068040528993</v>
      </c>
    </row>
    <row r="216" spans="1:24" ht="15.5" x14ac:dyDescent="0.35">
      <c r="A216" s="4" t="s">
        <v>744</v>
      </c>
      <c r="B216" s="4" t="s">
        <v>484</v>
      </c>
      <c r="C216" s="4">
        <v>2</v>
      </c>
      <c r="D216" s="4">
        <v>1.0125</v>
      </c>
      <c r="E216" s="4">
        <v>0.53011242623697319</v>
      </c>
      <c r="F216" s="4">
        <v>0.16887459526726548</v>
      </c>
      <c r="G216" s="4">
        <v>0.4119298722624104</v>
      </c>
      <c r="H216" s="4">
        <v>0.40936741803973009</v>
      </c>
      <c r="I216" s="4">
        <v>0.7079347633728319</v>
      </c>
      <c r="J216" s="4">
        <v>0.43863035140165318</v>
      </c>
      <c r="K216" s="4">
        <v>0.32538343440092438</v>
      </c>
      <c r="L216" s="4">
        <v>0.68412509956275258</v>
      </c>
      <c r="M216" s="4">
        <v>0.47474448952136927</v>
      </c>
      <c r="N216" s="4">
        <v>0.5380686598129697</v>
      </c>
      <c r="O216" s="4">
        <v>0.3309899361998051</v>
      </c>
      <c r="P216" s="4">
        <v>0.71718879375447553</v>
      </c>
      <c r="Q216" s="4">
        <v>1.0101496456301975</v>
      </c>
      <c r="R216" s="4">
        <v>0.36198110552900703</v>
      </c>
      <c r="S216" s="4">
        <v>0.48924398812832676</v>
      </c>
      <c r="T216" s="4">
        <v>0.28283769496874461</v>
      </c>
      <c r="U216" s="4">
        <v>0.42492862827729538</v>
      </c>
      <c r="V216" s="4">
        <v>0.74852721060777194</v>
      </c>
      <c r="W216" s="4">
        <v>0.45545180369097887</v>
      </c>
      <c r="X216" s="4">
        <v>0.30044068040528993</v>
      </c>
    </row>
    <row r="217" spans="1:24" ht="15.5" x14ac:dyDescent="0.35">
      <c r="A217" s="4" t="s">
        <v>744</v>
      </c>
      <c r="B217" s="4" t="s">
        <v>485</v>
      </c>
      <c r="C217" s="4">
        <v>2</v>
      </c>
      <c r="D217" s="4">
        <v>1.0125</v>
      </c>
      <c r="E217" s="4">
        <v>0.53011242623697319</v>
      </c>
      <c r="F217" s="4">
        <v>0.16887459526726548</v>
      </c>
      <c r="G217" s="4">
        <v>0.4119298722624104</v>
      </c>
      <c r="H217" s="4">
        <v>0.40936741803973009</v>
      </c>
      <c r="I217" s="4">
        <v>0.7079347633728319</v>
      </c>
      <c r="J217" s="4">
        <v>0.43863035140165318</v>
      </c>
      <c r="K217" s="4">
        <v>0.32538343440092438</v>
      </c>
      <c r="L217" s="4">
        <v>0.68412509956275258</v>
      </c>
      <c r="M217" s="4">
        <v>0.47474448952136927</v>
      </c>
      <c r="N217" s="4">
        <v>0.5380686598129697</v>
      </c>
      <c r="O217" s="4">
        <v>0.3309899361998051</v>
      </c>
      <c r="P217" s="4">
        <v>0.71718879375447553</v>
      </c>
      <c r="Q217" s="4">
        <v>1.0101496456301975</v>
      </c>
      <c r="R217" s="4">
        <v>0.36198110552900703</v>
      </c>
      <c r="S217" s="4">
        <v>0.48924398812832676</v>
      </c>
      <c r="T217" s="4">
        <v>0.28283769496874461</v>
      </c>
      <c r="U217" s="4">
        <v>0.42492862827729538</v>
      </c>
      <c r="V217" s="4">
        <v>0.74852721060777194</v>
      </c>
      <c r="W217" s="4">
        <v>0.45545180369097887</v>
      </c>
      <c r="X217" s="4">
        <v>0.30044068040528993</v>
      </c>
    </row>
    <row r="218" spans="1:24" ht="15.5" x14ac:dyDescent="0.35">
      <c r="A218" s="4" t="s">
        <v>744</v>
      </c>
      <c r="B218" s="4" t="s">
        <v>486</v>
      </c>
      <c r="C218" s="4">
        <v>2</v>
      </c>
      <c r="D218" s="4">
        <v>1.0125</v>
      </c>
      <c r="E218" s="4">
        <v>0.53011242623697319</v>
      </c>
      <c r="F218" s="4">
        <v>0.16887459526726548</v>
      </c>
      <c r="G218" s="4">
        <v>0.4119298722624104</v>
      </c>
      <c r="H218" s="4">
        <v>0.40936741803973009</v>
      </c>
      <c r="I218" s="4">
        <v>0.7079347633728319</v>
      </c>
      <c r="J218" s="4">
        <v>0.43863035140165318</v>
      </c>
      <c r="K218" s="4">
        <v>0.32538343440092438</v>
      </c>
      <c r="L218" s="4">
        <v>0.68412509956275258</v>
      </c>
      <c r="M218" s="4">
        <v>0.47474448952136927</v>
      </c>
      <c r="N218" s="4">
        <v>0.5380686598129697</v>
      </c>
      <c r="O218" s="4">
        <v>0.3309899361998051</v>
      </c>
      <c r="P218" s="4">
        <v>0.71718879375447553</v>
      </c>
      <c r="Q218" s="4">
        <v>1.0101496456301975</v>
      </c>
      <c r="R218" s="4">
        <v>0.36198110552900703</v>
      </c>
      <c r="S218" s="4">
        <v>0.48924398812832676</v>
      </c>
      <c r="T218" s="4">
        <v>0.28283769496874461</v>
      </c>
      <c r="U218" s="4">
        <v>0.42492862827729538</v>
      </c>
      <c r="V218" s="4">
        <v>0.74852721060777194</v>
      </c>
      <c r="W218" s="4">
        <v>0.45545180369097887</v>
      </c>
      <c r="X218" s="4">
        <v>0.30044068040528993</v>
      </c>
    </row>
    <row r="219" spans="1:24" ht="15.5" x14ac:dyDescent="0.35">
      <c r="A219" s="4" t="s">
        <v>744</v>
      </c>
      <c r="B219" s="4" t="s">
        <v>487</v>
      </c>
      <c r="C219" s="4">
        <v>2</v>
      </c>
      <c r="D219" s="4">
        <v>1.0125</v>
      </c>
      <c r="E219" s="4">
        <v>0.53011242623697319</v>
      </c>
      <c r="F219" s="4">
        <v>0.16887459526726548</v>
      </c>
      <c r="G219" s="4">
        <v>0.4119298722624104</v>
      </c>
      <c r="H219" s="4">
        <v>0.40936741803973009</v>
      </c>
      <c r="I219" s="4">
        <v>0.7079347633728319</v>
      </c>
      <c r="J219" s="4">
        <v>0.43863035140165318</v>
      </c>
      <c r="K219" s="4">
        <v>0.32538343440092438</v>
      </c>
      <c r="L219" s="4">
        <v>0.68412509956275258</v>
      </c>
      <c r="M219" s="4">
        <v>0.47474448952136927</v>
      </c>
      <c r="N219" s="4">
        <v>0.5380686598129697</v>
      </c>
      <c r="O219" s="4">
        <v>0.3309899361998051</v>
      </c>
      <c r="P219" s="4">
        <v>0.71718879375447553</v>
      </c>
      <c r="Q219" s="4">
        <v>1.0101496456301975</v>
      </c>
      <c r="R219" s="4">
        <v>0.36198110552900703</v>
      </c>
      <c r="S219" s="4">
        <v>0.48924398812832676</v>
      </c>
      <c r="T219" s="4">
        <v>0.28283769496874461</v>
      </c>
      <c r="U219" s="4">
        <v>0.42492862827729538</v>
      </c>
      <c r="V219" s="4">
        <v>0.74852721060777194</v>
      </c>
      <c r="W219" s="4">
        <v>0.45545180369097887</v>
      </c>
      <c r="X219" s="4">
        <v>0.30044068040528993</v>
      </c>
    </row>
    <row r="220" spans="1:24" ht="15.5" x14ac:dyDescent="0.35">
      <c r="A220" s="4" t="s">
        <v>744</v>
      </c>
      <c r="B220" s="4" t="s">
        <v>211</v>
      </c>
      <c r="C220" s="4">
        <v>2</v>
      </c>
      <c r="D220" s="4">
        <v>1.0125</v>
      </c>
      <c r="E220" s="4">
        <v>0.53011242623697319</v>
      </c>
      <c r="F220" s="4">
        <v>0.16887459526726548</v>
      </c>
      <c r="G220" s="4">
        <v>0.4119298722624104</v>
      </c>
      <c r="H220" s="4">
        <v>0.40936741803973009</v>
      </c>
      <c r="I220" s="4">
        <v>0.7079347633728319</v>
      </c>
      <c r="J220" s="4">
        <v>0.43863035140165318</v>
      </c>
      <c r="K220" s="4">
        <v>0.32538343440092438</v>
      </c>
      <c r="L220" s="4">
        <v>0.68412509956275258</v>
      </c>
      <c r="M220" s="4">
        <v>0.47474448952136927</v>
      </c>
      <c r="N220" s="4">
        <v>0.5380686598129697</v>
      </c>
      <c r="O220" s="4">
        <v>0.3309899361998051</v>
      </c>
      <c r="P220" s="4">
        <v>0.71718879375447553</v>
      </c>
      <c r="Q220" s="4">
        <v>1.0101496456301975</v>
      </c>
      <c r="R220" s="4">
        <v>0.36198110552900703</v>
      </c>
      <c r="S220" s="4">
        <v>0.48924398812832676</v>
      </c>
      <c r="T220" s="4">
        <v>0.28283769496874461</v>
      </c>
      <c r="U220" s="4">
        <v>0.42492862827729538</v>
      </c>
      <c r="V220" s="4">
        <v>0.74852721060777194</v>
      </c>
      <c r="W220" s="4">
        <v>0.45545180369097887</v>
      </c>
      <c r="X220" s="4">
        <v>0.30044068040528993</v>
      </c>
    </row>
    <row r="221" spans="1:24" ht="15.5" x14ac:dyDescent="0.35">
      <c r="A221" s="4" t="s">
        <v>744</v>
      </c>
      <c r="B221" s="4" t="s">
        <v>153</v>
      </c>
      <c r="C221" s="4">
        <v>2</v>
      </c>
      <c r="D221" s="4">
        <v>1.0125</v>
      </c>
      <c r="E221" s="4">
        <v>0.53011242623697319</v>
      </c>
      <c r="F221" s="4">
        <v>0.16887459526726548</v>
      </c>
      <c r="G221" s="4">
        <v>0.4119298722624104</v>
      </c>
      <c r="H221" s="4">
        <v>0.40936741803973009</v>
      </c>
      <c r="I221" s="4">
        <v>0.7079347633728319</v>
      </c>
      <c r="J221" s="4">
        <v>0.43863035140165318</v>
      </c>
      <c r="K221" s="4">
        <v>0.32538343440092438</v>
      </c>
      <c r="L221" s="4">
        <v>0.68412509956275258</v>
      </c>
      <c r="M221" s="4">
        <v>0.47474448952136927</v>
      </c>
      <c r="N221" s="4">
        <v>0.5380686598129697</v>
      </c>
      <c r="O221" s="4">
        <v>0.3309899361998051</v>
      </c>
      <c r="P221" s="4">
        <v>0.71718879375447553</v>
      </c>
      <c r="Q221" s="4">
        <v>1.0101496456301975</v>
      </c>
      <c r="R221" s="4">
        <v>0.36198110552900703</v>
      </c>
      <c r="S221" s="4">
        <v>0.48924398812832676</v>
      </c>
      <c r="T221" s="4">
        <v>0.28283769496874461</v>
      </c>
      <c r="U221" s="4">
        <v>0.42492862827729538</v>
      </c>
      <c r="V221" s="4">
        <v>0.74852721060777194</v>
      </c>
      <c r="W221" s="4">
        <v>0.45545180369097887</v>
      </c>
      <c r="X221" s="4">
        <v>0.30044068040528993</v>
      </c>
    </row>
    <row r="222" spans="1:24" ht="15.5" x14ac:dyDescent="0.35">
      <c r="A222" s="4" t="s">
        <v>744</v>
      </c>
      <c r="B222" s="4" t="s">
        <v>488</v>
      </c>
      <c r="C222" s="4">
        <v>2</v>
      </c>
      <c r="D222" s="4">
        <v>1.0125</v>
      </c>
      <c r="E222" s="4">
        <v>0.53011242623697319</v>
      </c>
      <c r="F222" s="4">
        <v>0.16887459526726548</v>
      </c>
      <c r="G222" s="4">
        <v>0.4119298722624104</v>
      </c>
      <c r="H222" s="4">
        <v>0.40936741803973009</v>
      </c>
      <c r="I222" s="4">
        <v>0.7079347633728319</v>
      </c>
      <c r="J222" s="4">
        <v>0.43863035140165318</v>
      </c>
      <c r="K222" s="4">
        <v>0.32538343440092438</v>
      </c>
      <c r="L222" s="4">
        <v>0.68412509956275258</v>
      </c>
      <c r="M222" s="4">
        <v>0.47474448952136927</v>
      </c>
      <c r="N222" s="4">
        <v>0.5380686598129697</v>
      </c>
      <c r="O222" s="4">
        <v>0.3309899361998051</v>
      </c>
      <c r="P222" s="4">
        <v>0.71718879375447553</v>
      </c>
      <c r="Q222" s="4">
        <v>1.0101496456301975</v>
      </c>
      <c r="R222" s="4">
        <v>0.36198110552900703</v>
      </c>
      <c r="S222" s="4">
        <v>0.48924398812832676</v>
      </c>
      <c r="T222" s="4">
        <v>0.28283769496874461</v>
      </c>
      <c r="U222" s="4">
        <v>0.42492862827729538</v>
      </c>
      <c r="V222" s="4">
        <v>0.74852721060777194</v>
      </c>
      <c r="W222" s="4">
        <v>0.45545180369097887</v>
      </c>
      <c r="X222" s="4">
        <v>0.30044068040528993</v>
      </c>
    </row>
    <row r="223" spans="1:24" ht="15.5" x14ac:dyDescent="0.35">
      <c r="A223" s="4" t="s">
        <v>744</v>
      </c>
      <c r="B223" s="4" t="s">
        <v>489</v>
      </c>
      <c r="C223" s="4">
        <v>2</v>
      </c>
      <c r="D223" s="4">
        <v>1.0125</v>
      </c>
      <c r="E223" s="4">
        <v>0.53011242623697319</v>
      </c>
      <c r="F223" s="4">
        <v>0.16887459526726548</v>
      </c>
      <c r="G223" s="4">
        <v>0.4119298722624104</v>
      </c>
      <c r="H223" s="4">
        <v>0.40936741803973009</v>
      </c>
      <c r="I223" s="4">
        <v>0.7079347633728319</v>
      </c>
      <c r="J223" s="4">
        <v>0.43863035140165318</v>
      </c>
      <c r="K223" s="4">
        <v>0.32538343440092438</v>
      </c>
      <c r="L223" s="4">
        <v>0.68412509956275258</v>
      </c>
      <c r="M223" s="4">
        <v>0.47474448952136927</v>
      </c>
      <c r="N223" s="4">
        <v>0.5380686598129697</v>
      </c>
      <c r="O223" s="4">
        <v>0.3309899361998051</v>
      </c>
      <c r="P223" s="4">
        <v>0.71718879375447553</v>
      </c>
      <c r="Q223" s="4">
        <v>1.0101496456301975</v>
      </c>
      <c r="R223" s="4">
        <v>0.36198110552900703</v>
      </c>
      <c r="S223" s="4">
        <v>0.48924398812832676</v>
      </c>
      <c r="T223" s="4">
        <v>0.28283769496874461</v>
      </c>
      <c r="U223" s="4">
        <v>0.42492862827729538</v>
      </c>
      <c r="V223" s="4">
        <v>0.74852721060777194</v>
      </c>
      <c r="W223" s="4">
        <v>0.45545180369097887</v>
      </c>
      <c r="X223" s="4">
        <v>0.30044068040528993</v>
      </c>
    </row>
    <row r="224" spans="1:24" ht="15.5" x14ac:dyDescent="0.35">
      <c r="A224" s="4" t="s">
        <v>744</v>
      </c>
      <c r="B224" s="4" t="s">
        <v>490</v>
      </c>
      <c r="C224" s="4">
        <v>2</v>
      </c>
      <c r="D224" s="4">
        <v>1.0125</v>
      </c>
      <c r="E224" s="4">
        <v>0.53011242623697319</v>
      </c>
      <c r="F224" s="4">
        <v>0.16887459526726548</v>
      </c>
      <c r="G224" s="4">
        <v>0.4119298722624104</v>
      </c>
      <c r="H224" s="4">
        <v>0.40936741803973009</v>
      </c>
      <c r="I224" s="4">
        <v>0.7079347633728319</v>
      </c>
      <c r="J224" s="4">
        <v>0.43863035140165318</v>
      </c>
      <c r="K224" s="4">
        <v>0.32538343440092438</v>
      </c>
      <c r="L224" s="4">
        <v>0.68412509956275258</v>
      </c>
      <c r="M224" s="4">
        <v>0.47474448952136927</v>
      </c>
      <c r="N224" s="4">
        <v>0.5380686598129697</v>
      </c>
      <c r="O224" s="4">
        <v>0.3309899361998051</v>
      </c>
      <c r="P224" s="4">
        <v>0.71718879375447553</v>
      </c>
      <c r="Q224" s="4">
        <v>1.0101496456301975</v>
      </c>
      <c r="R224" s="4">
        <v>0.36198110552900703</v>
      </c>
      <c r="S224" s="4">
        <v>0.48924398812832676</v>
      </c>
      <c r="T224" s="4">
        <v>0.28283769496874461</v>
      </c>
      <c r="U224" s="4">
        <v>0.42492862827729538</v>
      </c>
      <c r="V224" s="4">
        <v>0.74852721060777194</v>
      </c>
      <c r="W224" s="4">
        <v>0.45545180369097887</v>
      </c>
      <c r="X224" s="4">
        <v>0.30044068040528993</v>
      </c>
    </row>
    <row r="225" spans="1:24" ht="15.5" x14ac:dyDescent="0.35">
      <c r="A225" s="4" t="s">
        <v>744</v>
      </c>
      <c r="B225" s="4" t="s">
        <v>491</v>
      </c>
      <c r="C225" s="4">
        <v>2</v>
      </c>
      <c r="D225" s="4">
        <v>1.0125</v>
      </c>
      <c r="E225" s="4">
        <v>0.53011242623697319</v>
      </c>
      <c r="F225" s="4">
        <v>0.16887459526726548</v>
      </c>
      <c r="G225" s="4">
        <v>0.4119298722624104</v>
      </c>
      <c r="H225" s="4">
        <v>0.40936741803973009</v>
      </c>
      <c r="I225" s="4">
        <v>0.7079347633728319</v>
      </c>
      <c r="J225" s="4">
        <v>0.43863035140165318</v>
      </c>
      <c r="K225" s="4">
        <v>0.32538343440092438</v>
      </c>
      <c r="L225" s="4">
        <v>0.68412509956275258</v>
      </c>
      <c r="M225" s="4">
        <v>0.47474448952136927</v>
      </c>
      <c r="N225" s="4">
        <v>0.5380686598129697</v>
      </c>
      <c r="O225" s="4">
        <v>0.3309899361998051</v>
      </c>
      <c r="P225" s="4">
        <v>0.71718879375447553</v>
      </c>
      <c r="Q225" s="4">
        <v>1.0101496456301975</v>
      </c>
      <c r="R225" s="4">
        <v>0.36198110552900703</v>
      </c>
      <c r="S225" s="4">
        <v>0.48924398812832676</v>
      </c>
      <c r="T225" s="4">
        <v>0.28283769496874461</v>
      </c>
      <c r="U225" s="4">
        <v>0.42492862827729538</v>
      </c>
      <c r="V225" s="4">
        <v>0.74852721060777194</v>
      </c>
      <c r="W225" s="4">
        <v>0.45545180369097887</v>
      </c>
      <c r="X225" s="4">
        <v>0.30044068040528993</v>
      </c>
    </row>
    <row r="226" spans="1:24" ht="15.5" x14ac:dyDescent="0.35">
      <c r="A226" s="4" t="s">
        <v>744</v>
      </c>
      <c r="B226" s="4" t="s">
        <v>492</v>
      </c>
      <c r="C226" s="4">
        <v>2</v>
      </c>
      <c r="D226" s="4">
        <v>1.0125</v>
      </c>
      <c r="E226" s="4">
        <v>0.53011242623697319</v>
      </c>
      <c r="F226" s="4">
        <v>0.16887459526726548</v>
      </c>
      <c r="G226" s="4">
        <v>0.4119298722624104</v>
      </c>
      <c r="H226" s="4">
        <v>0.40936741803973009</v>
      </c>
      <c r="I226" s="4">
        <v>0.7079347633728319</v>
      </c>
      <c r="J226" s="4">
        <v>0.43863035140165318</v>
      </c>
      <c r="K226" s="4">
        <v>0.32538343440092438</v>
      </c>
      <c r="L226" s="4">
        <v>0.68412509956275258</v>
      </c>
      <c r="M226" s="4">
        <v>0.47474448952136927</v>
      </c>
      <c r="N226" s="4">
        <v>0.5380686598129697</v>
      </c>
      <c r="O226" s="4">
        <v>0.3309899361998051</v>
      </c>
      <c r="P226" s="4">
        <v>0.71718879375447553</v>
      </c>
      <c r="Q226" s="4">
        <v>1.0101496456301975</v>
      </c>
      <c r="R226" s="4">
        <v>0.36198110552900703</v>
      </c>
      <c r="S226" s="4">
        <v>0.48924398812832676</v>
      </c>
      <c r="T226" s="4">
        <v>0.28283769496874461</v>
      </c>
      <c r="U226" s="4">
        <v>0.42492862827729538</v>
      </c>
      <c r="V226" s="4">
        <v>0.74852721060777194</v>
      </c>
      <c r="W226" s="4">
        <v>0.45545180369097887</v>
      </c>
      <c r="X226" s="4">
        <v>0.30044068040528993</v>
      </c>
    </row>
    <row r="227" spans="1:24" ht="15.5" x14ac:dyDescent="0.35">
      <c r="A227" s="4" t="s">
        <v>744</v>
      </c>
      <c r="B227" s="4" t="s">
        <v>212</v>
      </c>
      <c r="C227" s="4">
        <v>2</v>
      </c>
      <c r="D227" s="4">
        <v>1.0125</v>
      </c>
      <c r="E227" s="4">
        <v>0.53011242623697319</v>
      </c>
      <c r="F227" s="4">
        <v>0.16887459526726548</v>
      </c>
      <c r="G227" s="4">
        <v>0.4119298722624104</v>
      </c>
      <c r="H227" s="4">
        <v>0.40936741803973009</v>
      </c>
      <c r="I227" s="4">
        <v>0.7079347633728319</v>
      </c>
      <c r="J227" s="4">
        <v>0.43863035140165318</v>
      </c>
      <c r="K227" s="4">
        <v>0.32538343440092438</v>
      </c>
      <c r="L227" s="4">
        <v>0.68412509956275258</v>
      </c>
      <c r="M227" s="4">
        <v>0.47474448952136927</v>
      </c>
      <c r="N227" s="4">
        <v>0.5380686598129697</v>
      </c>
      <c r="O227" s="4">
        <v>0.3309899361998051</v>
      </c>
      <c r="P227" s="4">
        <v>0.71718879375447553</v>
      </c>
      <c r="Q227" s="4">
        <v>1.0101496456301975</v>
      </c>
      <c r="R227" s="4">
        <v>0.36198110552900703</v>
      </c>
      <c r="S227" s="4">
        <v>0.48924398812832676</v>
      </c>
      <c r="T227" s="4">
        <v>0.28283769496874461</v>
      </c>
      <c r="U227" s="4">
        <v>0.42492862827729538</v>
      </c>
      <c r="V227" s="4">
        <v>0.74852721060777194</v>
      </c>
      <c r="W227" s="4">
        <v>0.45545180369097887</v>
      </c>
      <c r="X227" s="4">
        <v>0.30044068040528993</v>
      </c>
    </row>
    <row r="228" spans="1:24" ht="15.5" x14ac:dyDescent="0.35">
      <c r="A228" s="4" t="s">
        <v>744</v>
      </c>
      <c r="B228" s="4" t="s">
        <v>154</v>
      </c>
      <c r="C228" s="4">
        <v>2</v>
      </c>
      <c r="D228" s="4">
        <v>1.0125</v>
      </c>
      <c r="E228" s="4">
        <v>0.53011242623697319</v>
      </c>
      <c r="F228" s="4">
        <v>0.16887459526726548</v>
      </c>
      <c r="G228" s="4">
        <v>0.4119298722624104</v>
      </c>
      <c r="H228" s="4">
        <v>0.40936741803973009</v>
      </c>
      <c r="I228" s="4">
        <v>0.7079347633728319</v>
      </c>
      <c r="J228" s="4">
        <v>0.43863035140165318</v>
      </c>
      <c r="K228" s="4">
        <v>0.32538343440092438</v>
      </c>
      <c r="L228" s="4">
        <v>0.68412509956275258</v>
      </c>
      <c r="M228" s="4">
        <v>0.47474448952136927</v>
      </c>
      <c r="N228" s="4">
        <v>0.5380686598129697</v>
      </c>
      <c r="O228" s="4">
        <v>0.3309899361998051</v>
      </c>
      <c r="P228" s="4">
        <v>0.71718879375447553</v>
      </c>
      <c r="Q228" s="4">
        <v>1.0101496456301975</v>
      </c>
      <c r="R228" s="4">
        <v>0.36198110552900703</v>
      </c>
      <c r="S228" s="4">
        <v>0.48924398812832676</v>
      </c>
      <c r="T228" s="4">
        <v>0.28283769496874461</v>
      </c>
      <c r="U228" s="4">
        <v>0.42492862827729538</v>
      </c>
      <c r="V228" s="4">
        <v>0.74852721060777194</v>
      </c>
      <c r="W228" s="4">
        <v>0.45545180369097887</v>
      </c>
      <c r="X228" s="4">
        <v>0.30044068040528993</v>
      </c>
    </row>
    <row r="229" spans="1:24" ht="15.5" x14ac:dyDescent="0.35">
      <c r="A229" s="4" t="s">
        <v>744</v>
      </c>
      <c r="B229" s="4" t="s">
        <v>493</v>
      </c>
      <c r="C229" s="4">
        <v>2</v>
      </c>
      <c r="D229" s="4">
        <v>1.0125</v>
      </c>
      <c r="E229" s="4">
        <v>0.53011242623697319</v>
      </c>
      <c r="F229" s="4">
        <v>0.16887459526726548</v>
      </c>
      <c r="G229" s="4">
        <v>0.4119298722624104</v>
      </c>
      <c r="H229" s="4">
        <v>0.40936741803973009</v>
      </c>
      <c r="I229" s="4">
        <v>0.7079347633728319</v>
      </c>
      <c r="J229" s="4">
        <v>0.43863035140165318</v>
      </c>
      <c r="K229" s="4">
        <v>0.32538343440092438</v>
      </c>
      <c r="L229" s="4">
        <v>0.68412509956275258</v>
      </c>
      <c r="M229" s="4">
        <v>0.47474448952136927</v>
      </c>
      <c r="N229" s="4">
        <v>0.5380686598129697</v>
      </c>
      <c r="O229" s="4">
        <v>0.3309899361998051</v>
      </c>
      <c r="P229" s="4">
        <v>0.71718879375447553</v>
      </c>
      <c r="Q229" s="4">
        <v>1.0101496456301975</v>
      </c>
      <c r="R229" s="4">
        <v>0.36198110552900703</v>
      </c>
      <c r="S229" s="4">
        <v>0.48924398812832676</v>
      </c>
      <c r="T229" s="4">
        <v>0.28283769496874461</v>
      </c>
      <c r="U229" s="4">
        <v>0.42492862827729538</v>
      </c>
      <c r="V229" s="4">
        <v>0.74852721060777194</v>
      </c>
      <c r="W229" s="4">
        <v>0.45545180369097887</v>
      </c>
      <c r="X229" s="4">
        <v>0.30044068040528993</v>
      </c>
    </row>
    <row r="230" spans="1:24" ht="15.5" x14ac:dyDescent="0.35">
      <c r="A230" s="4" t="s">
        <v>744</v>
      </c>
      <c r="B230" s="4" t="s">
        <v>494</v>
      </c>
      <c r="C230" s="4">
        <v>2</v>
      </c>
      <c r="D230" s="4">
        <v>1.0125</v>
      </c>
      <c r="E230" s="4">
        <v>0.53011242623697319</v>
      </c>
      <c r="F230" s="4">
        <v>0.16887459526726548</v>
      </c>
      <c r="G230" s="4">
        <v>0.4119298722624104</v>
      </c>
      <c r="H230" s="4">
        <v>0.40936741803973009</v>
      </c>
      <c r="I230" s="4">
        <v>0.7079347633728319</v>
      </c>
      <c r="J230" s="4">
        <v>0.43863035140165318</v>
      </c>
      <c r="K230" s="4">
        <v>0.32538343440092438</v>
      </c>
      <c r="L230" s="4">
        <v>0.68412509956275258</v>
      </c>
      <c r="M230" s="4">
        <v>0.47474448952136927</v>
      </c>
      <c r="N230" s="4">
        <v>0.5380686598129697</v>
      </c>
      <c r="O230" s="4">
        <v>0.3309899361998051</v>
      </c>
      <c r="P230" s="4">
        <v>0.71718879375447553</v>
      </c>
      <c r="Q230" s="4">
        <v>1.0101496456301975</v>
      </c>
      <c r="R230" s="4">
        <v>0.36198110552900703</v>
      </c>
      <c r="S230" s="4">
        <v>0.48924398812832676</v>
      </c>
      <c r="T230" s="4">
        <v>0.28283769496874461</v>
      </c>
      <c r="U230" s="4">
        <v>0.42492862827729538</v>
      </c>
      <c r="V230" s="4">
        <v>0.74852721060777194</v>
      </c>
      <c r="W230" s="4">
        <v>0.45545180369097887</v>
      </c>
      <c r="X230" s="4">
        <v>0.30044068040528993</v>
      </c>
    </row>
    <row r="231" spans="1:24" ht="15.5" x14ac:dyDescent="0.35">
      <c r="A231" s="4" t="s">
        <v>744</v>
      </c>
      <c r="B231" s="4" t="s">
        <v>495</v>
      </c>
      <c r="C231" s="4">
        <v>2</v>
      </c>
      <c r="D231" s="4">
        <v>1.0125</v>
      </c>
      <c r="E231" s="4">
        <v>0.53011242623697319</v>
      </c>
      <c r="F231" s="4">
        <v>0.16887459526726548</v>
      </c>
      <c r="G231" s="4">
        <v>0.4119298722624104</v>
      </c>
      <c r="H231" s="4">
        <v>0.40936741803973009</v>
      </c>
      <c r="I231" s="4">
        <v>0.7079347633728319</v>
      </c>
      <c r="J231" s="4">
        <v>0.43863035140165318</v>
      </c>
      <c r="K231" s="4">
        <v>0.32538343440092438</v>
      </c>
      <c r="L231" s="4">
        <v>0.68412509956275258</v>
      </c>
      <c r="M231" s="4">
        <v>0.47474448952136927</v>
      </c>
      <c r="N231" s="4">
        <v>0.5380686598129697</v>
      </c>
      <c r="O231" s="4">
        <v>0.3309899361998051</v>
      </c>
      <c r="P231" s="4">
        <v>0.71718879375447553</v>
      </c>
      <c r="Q231" s="4">
        <v>1.0101496456301975</v>
      </c>
      <c r="R231" s="4">
        <v>0.36198110552900703</v>
      </c>
      <c r="S231" s="4">
        <v>0.48924398812832676</v>
      </c>
      <c r="T231" s="4">
        <v>0.28283769496874461</v>
      </c>
      <c r="U231" s="4">
        <v>0.42492862827729538</v>
      </c>
      <c r="V231" s="4">
        <v>0.74852721060777194</v>
      </c>
      <c r="W231" s="4">
        <v>0.45545180369097887</v>
      </c>
      <c r="X231" s="4">
        <v>0.30044068040528993</v>
      </c>
    </row>
    <row r="232" spans="1:24" ht="15.5" x14ac:dyDescent="0.35">
      <c r="A232" s="4" t="s">
        <v>744</v>
      </c>
      <c r="B232" s="4" t="s">
        <v>496</v>
      </c>
      <c r="C232" s="4">
        <v>2</v>
      </c>
      <c r="D232" s="4">
        <v>1.0125</v>
      </c>
      <c r="E232" s="4">
        <v>0.53011242623697319</v>
      </c>
      <c r="F232" s="4">
        <v>0.16887459526726548</v>
      </c>
      <c r="G232" s="4">
        <v>0.4119298722624104</v>
      </c>
      <c r="H232" s="4">
        <v>0.40936741803973009</v>
      </c>
      <c r="I232" s="4">
        <v>0.7079347633728319</v>
      </c>
      <c r="J232" s="4">
        <v>0.43863035140165318</v>
      </c>
      <c r="K232" s="4">
        <v>0.32538343440092438</v>
      </c>
      <c r="L232" s="4">
        <v>0.68412509956275258</v>
      </c>
      <c r="M232" s="4">
        <v>0.47474448952136927</v>
      </c>
      <c r="N232" s="4">
        <v>0.5380686598129697</v>
      </c>
      <c r="O232" s="4">
        <v>0.3309899361998051</v>
      </c>
      <c r="P232" s="4">
        <v>0.71718879375447553</v>
      </c>
      <c r="Q232" s="4">
        <v>1.0101496456301975</v>
      </c>
      <c r="R232" s="4">
        <v>0.36198110552900703</v>
      </c>
      <c r="S232" s="4">
        <v>0.48924398812832676</v>
      </c>
      <c r="T232" s="4">
        <v>0.28283769496874461</v>
      </c>
      <c r="U232" s="4">
        <v>0.42492862827729538</v>
      </c>
      <c r="V232" s="4">
        <v>0.74852721060777194</v>
      </c>
      <c r="W232" s="4">
        <v>0.45545180369097887</v>
      </c>
      <c r="X232" s="4">
        <v>0.30044068040528993</v>
      </c>
    </row>
    <row r="233" spans="1:24" ht="15.5" x14ac:dyDescent="0.35">
      <c r="A233" s="4" t="s">
        <v>744</v>
      </c>
      <c r="B233" s="4" t="s">
        <v>497</v>
      </c>
      <c r="C233" s="4">
        <v>2</v>
      </c>
      <c r="D233" s="4">
        <v>1.0125</v>
      </c>
      <c r="E233" s="4">
        <v>0.53011242623697319</v>
      </c>
      <c r="F233" s="4">
        <v>0.16887459526726548</v>
      </c>
      <c r="G233" s="4">
        <v>0.4119298722624104</v>
      </c>
      <c r="H233" s="4">
        <v>0.40936741803973009</v>
      </c>
      <c r="I233" s="4">
        <v>0.7079347633728319</v>
      </c>
      <c r="J233" s="4">
        <v>0.43863035140165318</v>
      </c>
      <c r="K233" s="4">
        <v>0.32538343440092438</v>
      </c>
      <c r="L233" s="4">
        <v>0.68412509956275258</v>
      </c>
      <c r="M233" s="4">
        <v>0.47474448952136927</v>
      </c>
      <c r="N233" s="4">
        <v>0.5380686598129697</v>
      </c>
      <c r="O233" s="4">
        <v>0.3309899361998051</v>
      </c>
      <c r="P233" s="4">
        <v>0.71718879375447553</v>
      </c>
      <c r="Q233" s="4">
        <v>1.0101496456301975</v>
      </c>
      <c r="R233" s="4">
        <v>0.36198110552900703</v>
      </c>
      <c r="S233" s="4">
        <v>0.48924398812832676</v>
      </c>
      <c r="T233" s="4">
        <v>0.28283769496874461</v>
      </c>
      <c r="U233" s="4">
        <v>0.42492862827729538</v>
      </c>
      <c r="V233" s="4">
        <v>0.74852721060777194</v>
      </c>
      <c r="W233" s="4">
        <v>0.45545180369097887</v>
      </c>
      <c r="X233" s="4">
        <v>0.30044068040528993</v>
      </c>
    </row>
    <row r="234" spans="1:24" ht="15.5" x14ac:dyDescent="0.35">
      <c r="A234" s="4" t="s">
        <v>744</v>
      </c>
      <c r="B234" s="4" t="s">
        <v>213</v>
      </c>
      <c r="C234" s="4">
        <v>2</v>
      </c>
      <c r="D234" s="4">
        <v>1.0125</v>
      </c>
      <c r="E234" s="4">
        <v>0.53011242623697319</v>
      </c>
      <c r="F234" s="4">
        <v>0.16887459526726548</v>
      </c>
      <c r="G234" s="4">
        <v>0.4119298722624104</v>
      </c>
      <c r="H234" s="4">
        <v>0.40936741803973009</v>
      </c>
      <c r="I234" s="4">
        <v>0.7079347633728319</v>
      </c>
      <c r="J234" s="4">
        <v>0.43863035140165318</v>
      </c>
      <c r="K234" s="4">
        <v>0.32538343440092438</v>
      </c>
      <c r="L234" s="4">
        <v>0.68412509956275258</v>
      </c>
      <c r="M234" s="4">
        <v>0.47474448952136927</v>
      </c>
      <c r="N234" s="4">
        <v>0.5380686598129697</v>
      </c>
      <c r="O234" s="4">
        <v>0.3309899361998051</v>
      </c>
      <c r="P234" s="4">
        <v>0.71718879375447553</v>
      </c>
      <c r="Q234" s="4">
        <v>1.0101496456301975</v>
      </c>
      <c r="R234" s="4">
        <v>0.36198110552900703</v>
      </c>
      <c r="S234" s="4">
        <v>0.48924398812832676</v>
      </c>
      <c r="T234" s="4">
        <v>0.28283769496874461</v>
      </c>
      <c r="U234" s="4">
        <v>0.42492862827729538</v>
      </c>
      <c r="V234" s="4">
        <v>0.74852721060777194</v>
      </c>
      <c r="W234" s="4">
        <v>0.45545180369097887</v>
      </c>
      <c r="X234" s="4">
        <v>0.30044068040528993</v>
      </c>
    </row>
    <row r="235" spans="1:24" ht="15.5" x14ac:dyDescent="0.35">
      <c r="A235" s="4" t="s">
        <v>744</v>
      </c>
      <c r="B235" s="4" t="s">
        <v>155</v>
      </c>
      <c r="C235" s="4">
        <v>2</v>
      </c>
      <c r="D235" s="4">
        <v>1.0125</v>
      </c>
      <c r="E235" s="4">
        <v>0.53011242623697319</v>
      </c>
      <c r="F235" s="4">
        <v>0.16887459526726548</v>
      </c>
      <c r="G235" s="4">
        <v>0.4119298722624104</v>
      </c>
      <c r="H235" s="4">
        <v>0.40936741803973009</v>
      </c>
      <c r="I235" s="4">
        <v>0.7079347633728319</v>
      </c>
      <c r="J235" s="4">
        <v>0.43863035140165318</v>
      </c>
      <c r="K235" s="4">
        <v>0.32538343440092438</v>
      </c>
      <c r="L235" s="4">
        <v>0.68412509956275258</v>
      </c>
      <c r="M235" s="4">
        <v>0.47474448952136927</v>
      </c>
      <c r="N235" s="4">
        <v>0.5380686598129697</v>
      </c>
      <c r="O235" s="4">
        <v>0.3309899361998051</v>
      </c>
      <c r="P235" s="4">
        <v>0.71718879375447553</v>
      </c>
      <c r="Q235" s="4">
        <v>1.0101496456301975</v>
      </c>
      <c r="R235" s="4">
        <v>0.36198110552900703</v>
      </c>
      <c r="S235" s="4">
        <v>0.48924398812832676</v>
      </c>
      <c r="T235" s="4">
        <v>0.28283769496874461</v>
      </c>
      <c r="U235" s="4">
        <v>0.42492862827729538</v>
      </c>
      <c r="V235" s="4">
        <v>0.74852721060777194</v>
      </c>
      <c r="W235" s="4">
        <v>0.45545180369097887</v>
      </c>
      <c r="X235" s="4">
        <v>0.30044068040528993</v>
      </c>
    </row>
    <row r="236" spans="1:24" ht="15.5" x14ac:dyDescent="0.35">
      <c r="A236" s="4" t="s">
        <v>744</v>
      </c>
      <c r="B236" s="4" t="s">
        <v>498</v>
      </c>
      <c r="C236" s="4">
        <v>2</v>
      </c>
      <c r="D236" s="4">
        <v>1.0125</v>
      </c>
      <c r="E236" s="4">
        <v>0.53011242623697319</v>
      </c>
      <c r="F236" s="4">
        <v>0.16887459526726548</v>
      </c>
      <c r="G236" s="4">
        <v>0.4119298722624104</v>
      </c>
      <c r="H236" s="4">
        <v>0.40936741803973009</v>
      </c>
      <c r="I236" s="4">
        <v>0.7079347633728319</v>
      </c>
      <c r="J236" s="4">
        <v>0.43863035140165318</v>
      </c>
      <c r="K236" s="4">
        <v>0.32538343440092438</v>
      </c>
      <c r="L236" s="4">
        <v>0.68412509956275258</v>
      </c>
      <c r="M236" s="4">
        <v>0.47474448952136927</v>
      </c>
      <c r="N236" s="4">
        <v>0.5380686598129697</v>
      </c>
      <c r="O236" s="4">
        <v>0.3309899361998051</v>
      </c>
      <c r="P236" s="4">
        <v>0.71718879375447553</v>
      </c>
      <c r="Q236" s="4">
        <v>1.0101496456301975</v>
      </c>
      <c r="R236" s="4">
        <v>0.36198110552900703</v>
      </c>
      <c r="S236" s="4">
        <v>0.48924398812832676</v>
      </c>
      <c r="T236" s="4">
        <v>0.28283769496874461</v>
      </c>
      <c r="U236" s="4">
        <v>0.42492862827729538</v>
      </c>
      <c r="V236" s="4">
        <v>0.74852721060777194</v>
      </c>
      <c r="W236" s="4">
        <v>0.45545180369097887</v>
      </c>
      <c r="X236" s="4">
        <v>0.30044068040528993</v>
      </c>
    </row>
    <row r="237" spans="1:24" ht="15.5" x14ac:dyDescent="0.35">
      <c r="A237" s="4" t="s">
        <v>744</v>
      </c>
      <c r="B237" s="4" t="s">
        <v>499</v>
      </c>
      <c r="C237" s="4">
        <v>2</v>
      </c>
      <c r="D237" s="4">
        <v>1.0125</v>
      </c>
      <c r="E237" s="4">
        <v>0.53011242623697319</v>
      </c>
      <c r="F237" s="4">
        <v>0.16887459526726548</v>
      </c>
      <c r="G237" s="4">
        <v>0.4119298722624104</v>
      </c>
      <c r="H237" s="4">
        <v>0.40936741803973009</v>
      </c>
      <c r="I237" s="4">
        <v>0.7079347633728319</v>
      </c>
      <c r="J237" s="4">
        <v>0.43863035140165318</v>
      </c>
      <c r="K237" s="4">
        <v>0.32538343440092438</v>
      </c>
      <c r="L237" s="4">
        <v>0.68412509956275258</v>
      </c>
      <c r="M237" s="4">
        <v>0.47474448952136927</v>
      </c>
      <c r="N237" s="4">
        <v>0.5380686598129697</v>
      </c>
      <c r="O237" s="4">
        <v>0.3309899361998051</v>
      </c>
      <c r="P237" s="4">
        <v>0.71718879375447553</v>
      </c>
      <c r="Q237" s="4">
        <v>1.0101496456301975</v>
      </c>
      <c r="R237" s="4">
        <v>0.36198110552900703</v>
      </c>
      <c r="S237" s="4">
        <v>0.48924398812832676</v>
      </c>
      <c r="T237" s="4">
        <v>0.28283769496874461</v>
      </c>
      <c r="U237" s="4">
        <v>0.42492862827729538</v>
      </c>
      <c r="V237" s="4">
        <v>0.74852721060777194</v>
      </c>
      <c r="W237" s="4">
        <v>0.45545180369097887</v>
      </c>
      <c r="X237" s="4">
        <v>0.30044068040528993</v>
      </c>
    </row>
    <row r="238" spans="1:24" ht="15.5" x14ac:dyDescent="0.35">
      <c r="A238" s="4" t="s">
        <v>744</v>
      </c>
      <c r="B238" s="4" t="s">
        <v>500</v>
      </c>
      <c r="C238" s="4">
        <v>2</v>
      </c>
      <c r="D238" s="4">
        <v>1.0125</v>
      </c>
      <c r="E238" s="4">
        <v>0.53011242623697319</v>
      </c>
      <c r="F238" s="4">
        <v>0.16887459526726548</v>
      </c>
      <c r="G238" s="4">
        <v>0.4119298722624104</v>
      </c>
      <c r="H238" s="4">
        <v>0.40936741803973009</v>
      </c>
      <c r="I238" s="4">
        <v>0.7079347633728319</v>
      </c>
      <c r="J238" s="4">
        <v>0.43863035140165318</v>
      </c>
      <c r="K238" s="4">
        <v>0.32538343440092438</v>
      </c>
      <c r="L238" s="4">
        <v>0.68412509956275258</v>
      </c>
      <c r="M238" s="4">
        <v>0.47474448952136927</v>
      </c>
      <c r="N238" s="4">
        <v>0.5380686598129697</v>
      </c>
      <c r="O238" s="4">
        <v>0.3309899361998051</v>
      </c>
      <c r="P238" s="4">
        <v>0.71718879375447553</v>
      </c>
      <c r="Q238" s="4">
        <v>1.0101496456301975</v>
      </c>
      <c r="R238" s="4">
        <v>0.36198110552900703</v>
      </c>
      <c r="S238" s="4">
        <v>0.48924398812832676</v>
      </c>
      <c r="T238" s="4">
        <v>0.28283769496874461</v>
      </c>
      <c r="U238" s="4">
        <v>0.42492862827729538</v>
      </c>
      <c r="V238" s="4">
        <v>0.74852721060777194</v>
      </c>
      <c r="W238" s="4">
        <v>0.45545180369097887</v>
      </c>
      <c r="X238" s="4">
        <v>0.30044068040528993</v>
      </c>
    </row>
    <row r="239" spans="1:24" ht="15.5" x14ac:dyDescent="0.35">
      <c r="A239" s="4" t="s">
        <v>744</v>
      </c>
      <c r="B239" s="4" t="s">
        <v>501</v>
      </c>
      <c r="C239" s="4">
        <v>2</v>
      </c>
      <c r="D239" s="4">
        <v>1.0125</v>
      </c>
      <c r="E239" s="4">
        <v>0.53011242623697319</v>
      </c>
      <c r="F239" s="4">
        <v>0.16887459526726548</v>
      </c>
      <c r="G239" s="4">
        <v>0.4119298722624104</v>
      </c>
      <c r="H239" s="4">
        <v>0.40936741803973009</v>
      </c>
      <c r="I239" s="4">
        <v>0.7079347633728319</v>
      </c>
      <c r="J239" s="4">
        <v>0.43863035140165318</v>
      </c>
      <c r="K239" s="4">
        <v>0.32538343440092438</v>
      </c>
      <c r="L239" s="4">
        <v>0.68412509956275258</v>
      </c>
      <c r="M239" s="4">
        <v>0.47474448952136927</v>
      </c>
      <c r="N239" s="4">
        <v>0.5380686598129697</v>
      </c>
      <c r="O239" s="4">
        <v>0.3309899361998051</v>
      </c>
      <c r="P239" s="4">
        <v>0.71718879375447553</v>
      </c>
      <c r="Q239" s="4">
        <v>1.0101496456301975</v>
      </c>
      <c r="R239" s="4">
        <v>0.36198110552900703</v>
      </c>
      <c r="S239" s="4">
        <v>0.48924398812832676</v>
      </c>
      <c r="T239" s="4">
        <v>0.28283769496874461</v>
      </c>
      <c r="U239" s="4">
        <v>0.42492862827729538</v>
      </c>
      <c r="V239" s="4">
        <v>0.74852721060777194</v>
      </c>
      <c r="W239" s="4">
        <v>0.45545180369097887</v>
      </c>
      <c r="X239" s="4">
        <v>0.30044068040528993</v>
      </c>
    </row>
    <row r="240" spans="1:24" ht="15.5" x14ac:dyDescent="0.35">
      <c r="A240" s="4" t="s">
        <v>744</v>
      </c>
      <c r="B240" s="4" t="s">
        <v>502</v>
      </c>
      <c r="C240" s="4">
        <v>2</v>
      </c>
      <c r="D240" s="4">
        <v>1.0125</v>
      </c>
      <c r="E240" s="4">
        <v>0.53011242623697319</v>
      </c>
      <c r="F240" s="4">
        <v>0.16887459526726548</v>
      </c>
      <c r="G240" s="4">
        <v>0.4119298722624104</v>
      </c>
      <c r="H240" s="4">
        <v>0.40936741803973009</v>
      </c>
      <c r="I240" s="4">
        <v>0.7079347633728319</v>
      </c>
      <c r="J240" s="4">
        <v>0.43863035140165318</v>
      </c>
      <c r="K240" s="4">
        <v>0.32538343440092438</v>
      </c>
      <c r="L240" s="4">
        <v>0.68412509956275258</v>
      </c>
      <c r="M240" s="4">
        <v>0.47474448952136927</v>
      </c>
      <c r="N240" s="4">
        <v>0.5380686598129697</v>
      </c>
      <c r="O240" s="4">
        <v>0.3309899361998051</v>
      </c>
      <c r="P240" s="4">
        <v>0.71718879375447553</v>
      </c>
      <c r="Q240" s="4">
        <v>1.0101496456301975</v>
      </c>
      <c r="R240" s="4">
        <v>0.36198110552900703</v>
      </c>
      <c r="S240" s="4">
        <v>0.48924398812832676</v>
      </c>
      <c r="T240" s="4">
        <v>0.28283769496874461</v>
      </c>
      <c r="U240" s="4">
        <v>0.42492862827729538</v>
      </c>
      <c r="V240" s="4">
        <v>0.74852721060777194</v>
      </c>
      <c r="W240" s="4">
        <v>0.45545180369097887</v>
      </c>
      <c r="X240" s="4">
        <v>0.30044068040528993</v>
      </c>
    </row>
    <row r="241" spans="1:24" ht="15.5" x14ac:dyDescent="0.35">
      <c r="A241" s="4" t="s">
        <v>744</v>
      </c>
      <c r="B241" s="4" t="s">
        <v>214</v>
      </c>
      <c r="C241" s="4">
        <v>2</v>
      </c>
      <c r="D241" s="4">
        <v>1.0125</v>
      </c>
      <c r="E241" s="4">
        <v>0.53011242623697319</v>
      </c>
      <c r="F241" s="4">
        <v>0.16887459526726548</v>
      </c>
      <c r="G241" s="4">
        <v>0.4119298722624104</v>
      </c>
      <c r="H241" s="4">
        <v>0.40936741803973009</v>
      </c>
      <c r="I241" s="4">
        <v>0.7079347633728319</v>
      </c>
      <c r="J241" s="4">
        <v>0.43863035140165318</v>
      </c>
      <c r="K241" s="4">
        <v>0.32538343440092438</v>
      </c>
      <c r="L241" s="4">
        <v>0.68412509956275258</v>
      </c>
      <c r="M241" s="4">
        <v>0.47474448952136927</v>
      </c>
      <c r="N241" s="4">
        <v>0.5380686598129697</v>
      </c>
      <c r="O241" s="4">
        <v>0.3309899361998051</v>
      </c>
      <c r="P241" s="4">
        <v>0.71718879375447553</v>
      </c>
      <c r="Q241" s="4">
        <v>1.0101496456301975</v>
      </c>
      <c r="R241" s="4">
        <v>0.36198110552900703</v>
      </c>
      <c r="S241" s="4">
        <v>0.48924398812832676</v>
      </c>
      <c r="T241" s="4">
        <v>0.28283769496874461</v>
      </c>
      <c r="U241" s="4">
        <v>0.42492862827729538</v>
      </c>
      <c r="V241" s="4">
        <v>0.74852721060777194</v>
      </c>
      <c r="W241" s="4">
        <v>0.45545180369097887</v>
      </c>
      <c r="X241" s="4">
        <v>0.30044068040528993</v>
      </c>
    </row>
    <row r="242" spans="1:24" ht="15.5" x14ac:dyDescent="0.35">
      <c r="A242" s="4" t="s">
        <v>744</v>
      </c>
      <c r="B242" s="4" t="s">
        <v>156</v>
      </c>
      <c r="C242" s="4">
        <v>2</v>
      </c>
      <c r="D242" s="4">
        <v>1.0125</v>
      </c>
      <c r="E242" s="4">
        <v>0.53011242623697319</v>
      </c>
      <c r="F242" s="4">
        <v>0.16887459526726548</v>
      </c>
      <c r="G242" s="4">
        <v>0.4119298722624104</v>
      </c>
      <c r="H242" s="4">
        <v>0.40936741803973009</v>
      </c>
      <c r="I242" s="4">
        <v>0.7079347633728319</v>
      </c>
      <c r="J242" s="4">
        <v>0.43863035140165318</v>
      </c>
      <c r="K242" s="4">
        <v>0.32538343440092438</v>
      </c>
      <c r="L242" s="4">
        <v>0.68412509956275258</v>
      </c>
      <c r="M242" s="4">
        <v>0.47474448952136927</v>
      </c>
      <c r="N242" s="4">
        <v>0.5380686598129697</v>
      </c>
      <c r="O242" s="4">
        <v>0.3309899361998051</v>
      </c>
      <c r="P242" s="4">
        <v>0.71718879375447553</v>
      </c>
      <c r="Q242" s="4">
        <v>1.0101496456301975</v>
      </c>
      <c r="R242" s="4">
        <v>0.36198110552900703</v>
      </c>
      <c r="S242" s="4">
        <v>0.48924398812832676</v>
      </c>
      <c r="T242" s="4">
        <v>0.28283769496874461</v>
      </c>
      <c r="U242" s="4">
        <v>0.42492862827729538</v>
      </c>
      <c r="V242" s="4">
        <v>0.74852721060777194</v>
      </c>
      <c r="W242" s="4">
        <v>0.45545180369097887</v>
      </c>
      <c r="X242" s="4">
        <v>0.30044068040528993</v>
      </c>
    </row>
    <row r="243" spans="1:24" ht="15.5" x14ac:dyDescent="0.35">
      <c r="A243" s="4" t="s">
        <v>744</v>
      </c>
      <c r="B243" s="4" t="s">
        <v>503</v>
      </c>
      <c r="C243" s="4">
        <v>2</v>
      </c>
      <c r="D243" s="4">
        <v>1.0125</v>
      </c>
      <c r="E243" s="4">
        <v>0.53011242623697319</v>
      </c>
      <c r="F243" s="4">
        <v>0.16887459526726548</v>
      </c>
      <c r="G243" s="4">
        <v>0.4119298722624104</v>
      </c>
      <c r="H243" s="4">
        <v>0.40936741803973009</v>
      </c>
      <c r="I243" s="4">
        <v>0.7079347633728319</v>
      </c>
      <c r="J243" s="4">
        <v>0.43863035140165318</v>
      </c>
      <c r="K243" s="4">
        <v>0.32538343440092438</v>
      </c>
      <c r="L243" s="4">
        <v>0.68412509956275258</v>
      </c>
      <c r="M243" s="4">
        <v>0.47474448952136927</v>
      </c>
      <c r="N243" s="4">
        <v>0.5380686598129697</v>
      </c>
      <c r="O243" s="4">
        <v>0.3309899361998051</v>
      </c>
      <c r="P243" s="4">
        <v>0.71718879375447553</v>
      </c>
      <c r="Q243" s="4">
        <v>1.0101496456301975</v>
      </c>
      <c r="R243" s="4">
        <v>0.36198110552900703</v>
      </c>
      <c r="S243" s="4">
        <v>0.48924398812832676</v>
      </c>
      <c r="T243" s="4">
        <v>0.28283769496874461</v>
      </c>
      <c r="U243" s="4">
        <v>0.42492862827729538</v>
      </c>
      <c r="V243" s="4">
        <v>0.74852721060777194</v>
      </c>
      <c r="W243" s="4">
        <v>0.45545180369097887</v>
      </c>
      <c r="X243" s="4">
        <v>0.30044068040528993</v>
      </c>
    </row>
    <row r="244" spans="1:24" ht="15.5" x14ac:dyDescent="0.35">
      <c r="A244" s="4" t="s">
        <v>744</v>
      </c>
      <c r="B244" s="4" t="s">
        <v>504</v>
      </c>
      <c r="C244" s="4">
        <v>2</v>
      </c>
      <c r="D244" s="4">
        <v>1.0125</v>
      </c>
      <c r="E244" s="4">
        <v>0.53011242623697319</v>
      </c>
      <c r="F244" s="4">
        <v>0.16887459526726548</v>
      </c>
      <c r="G244" s="4">
        <v>0.4119298722624104</v>
      </c>
      <c r="H244" s="4">
        <v>0.40936741803973009</v>
      </c>
      <c r="I244" s="4">
        <v>0.7079347633728319</v>
      </c>
      <c r="J244" s="4">
        <v>0.43863035140165318</v>
      </c>
      <c r="K244" s="4">
        <v>0.32538343440092438</v>
      </c>
      <c r="L244" s="4">
        <v>0.68412509956275258</v>
      </c>
      <c r="M244" s="4">
        <v>0.47474448952136927</v>
      </c>
      <c r="N244" s="4">
        <v>0.5380686598129697</v>
      </c>
      <c r="O244" s="4">
        <v>0.3309899361998051</v>
      </c>
      <c r="P244" s="4">
        <v>0.71718879375447553</v>
      </c>
      <c r="Q244" s="4">
        <v>1.0101496456301975</v>
      </c>
      <c r="R244" s="4">
        <v>0.36198110552900703</v>
      </c>
      <c r="S244" s="4">
        <v>0.48924398812832676</v>
      </c>
      <c r="T244" s="4">
        <v>0.28283769496874461</v>
      </c>
      <c r="U244" s="4">
        <v>0.42492862827729538</v>
      </c>
      <c r="V244" s="4">
        <v>0.74852721060777194</v>
      </c>
      <c r="W244" s="4">
        <v>0.45545180369097887</v>
      </c>
      <c r="X244" s="4">
        <v>0.30044068040528993</v>
      </c>
    </row>
    <row r="245" spans="1:24" ht="15.5" x14ac:dyDescent="0.35">
      <c r="A245" s="4" t="s">
        <v>744</v>
      </c>
      <c r="B245" s="4" t="s">
        <v>505</v>
      </c>
      <c r="C245" s="4">
        <v>2</v>
      </c>
      <c r="D245" s="4">
        <v>1.0125</v>
      </c>
      <c r="E245" s="4">
        <v>0.53011242623697319</v>
      </c>
      <c r="F245" s="4">
        <v>0.16887459526726548</v>
      </c>
      <c r="G245" s="4">
        <v>0.4119298722624104</v>
      </c>
      <c r="H245" s="4">
        <v>0.40936741803973009</v>
      </c>
      <c r="I245" s="4">
        <v>0.7079347633728319</v>
      </c>
      <c r="J245" s="4">
        <v>0.43863035140165318</v>
      </c>
      <c r="K245" s="4">
        <v>0.32538343440092438</v>
      </c>
      <c r="L245" s="4">
        <v>0.68412509956275258</v>
      </c>
      <c r="M245" s="4">
        <v>0.47474448952136927</v>
      </c>
      <c r="N245" s="4">
        <v>0.5380686598129697</v>
      </c>
      <c r="O245" s="4">
        <v>0.3309899361998051</v>
      </c>
      <c r="P245" s="4">
        <v>0.71718879375447553</v>
      </c>
      <c r="Q245" s="4">
        <v>1.0101496456301975</v>
      </c>
      <c r="R245" s="4">
        <v>0.36198110552900703</v>
      </c>
      <c r="S245" s="4">
        <v>0.48924398812832676</v>
      </c>
      <c r="T245" s="4">
        <v>0.28283769496874461</v>
      </c>
      <c r="U245" s="4">
        <v>0.42492862827729538</v>
      </c>
      <c r="V245" s="4">
        <v>0.74852721060777194</v>
      </c>
      <c r="W245" s="4">
        <v>0.45545180369097887</v>
      </c>
      <c r="X245" s="4">
        <v>0.30044068040528993</v>
      </c>
    </row>
    <row r="246" spans="1:24" ht="15.5" x14ac:dyDescent="0.35">
      <c r="A246" s="4" t="s">
        <v>744</v>
      </c>
      <c r="B246" s="4" t="s">
        <v>506</v>
      </c>
      <c r="C246" s="4">
        <v>2</v>
      </c>
      <c r="D246" s="4">
        <v>1.0125</v>
      </c>
      <c r="E246" s="4">
        <v>0.53011242623697319</v>
      </c>
      <c r="F246" s="4">
        <v>0.16887459526726548</v>
      </c>
      <c r="G246" s="4">
        <v>0.4119298722624104</v>
      </c>
      <c r="H246" s="4">
        <v>0.40936741803973009</v>
      </c>
      <c r="I246" s="4">
        <v>0.7079347633728319</v>
      </c>
      <c r="J246" s="4">
        <v>0.43863035140165318</v>
      </c>
      <c r="K246" s="4">
        <v>0.32538343440092438</v>
      </c>
      <c r="L246" s="4">
        <v>0.68412509956275258</v>
      </c>
      <c r="M246" s="4">
        <v>0.47474448952136927</v>
      </c>
      <c r="N246" s="4">
        <v>0.5380686598129697</v>
      </c>
      <c r="O246" s="4">
        <v>0.3309899361998051</v>
      </c>
      <c r="P246" s="4">
        <v>0.71718879375447553</v>
      </c>
      <c r="Q246" s="4">
        <v>1.0101496456301975</v>
      </c>
      <c r="R246" s="4">
        <v>0.36198110552900703</v>
      </c>
      <c r="S246" s="4">
        <v>0.48924398812832676</v>
      </c>
      <c r="T246" s="4">
        <v>0.28283769496874461</v>
      </c>
      <c r="U246" s="4">
        <v>0.42492862827729538</v>
      </c>
      <c r="V246" s="4">
        <v>0.74852721060777194</v>
      </c>
      <c r="W246" s="4">
        <v>0.45545180369097887</v>
      </c>
      <c r="X246" s="4">
        <v>0.30044068040528993</v>
      </c>
    </row>
    <row r="247" spans="1:24" ht="15.5" x14ac:dyDescent="0.35">
      <c r="A247" s="4" t="s">
        <v>744</v>
      </c>
      <c r="B247" s="4" t="s">
        <v>507</v>
      </c>
      <c r="C247" s="4">
        <v>2</v>
      </c>
      <c r="D247" s="4">
        <v>1.0125</v>
      </c>
      <c r="E247" s="4">
        <v>0.53011242623697319</v>
      </c>
      <c r="F247" s="4">
        <v>0.16887459526726548</v>
      </c>
      <c r="G247" s="4">
        <v>0.4119298722624104</v>
      </c>
      <c r="H247" s="4">
        <v>0.40936741803973009</v>
      </c>
      <c r="I247" s="4">
        <v>0.7079347633728319</v>
      </c>
      <c r="J247" s="4">
        <v>0.43863035140165318</v>
      </c>
      <c r="K247" s="4">
        <v>0.32538343440092438</v>
      </c>
      <c r="L247" s="4">
        <v>0.68412509956275258</v>
      </c>
      <c r="M247" s="4">
        <v>0.47474448952136927</v>
      </c>
      <c r="N247" s="4">
        <v>0.5380686598129697</v>
      </c>
      <c r="O247" s="4">
        <v>0.3309899361998051</v>
      </c>
      <c r="P247" s="4">
        <v>0.71718879375447553</v>
      </c>
      <c r="Q247" s="4">
        <v>1.0101496456301975</v>
      </c>
      <c r="R247" s="4">
        <v>0.36198110552900703</v>
      </c>
      <c r="S247" s="4">
        <v>0.48924398812832676</v>
      </c>
      <c r="T247" s="4">
        <v>0.28283769496874461</v>
      </c>
      <c r="U247" s="4">
        <v>0.42492862827729538</v>
      </c>
      <c r="V247" s="4">
        <v>0.74852721060777194</v>
      </c>
      <c r="W247" s="4">
        <v>0.45545180369097887</v>
      </c>
      <c r="X247" s="4">
        <v>0.30044068040528993</v>
      </c>
    </row>
    <row r="248" spans="1:24" ht="15.5" x14ac:dyDescent="0.35">
      <c r="A248" s="4" t="s">
        <v>744</v>
      </c>
      <c r="B248" s="4" t="s">
        <v>215</v>
      </c>
      <c r="C248" s="4">
        <v>2</v>
      </c>
      <c r="D248" s="4">
        <v>1.0125</v>
      </c>
      <c r="E248" s="4">
        <v>0.53011242623697319</v>
      </c>
      <c r="F248" s="4">
        <v>0.16887459526726548</v>
      </c>
      <c r="G248" s="4">
        <v>0.4119298722624104</v>
      </c>
      <c r="H248" s="4">
        <v>0.40936741803973009</v>
      </c>
      <c r="I248" s="4">
        <v>0.7079347633728319</v>
      </c>
      <c r="J248" s="4">
        <v>0.43863035140165318</v>
      </c>
      <c r="K248" s="4">
        <v>0.32538343440092438</v>
      </c>
      <c r="L248" s="4">
        <v>0.68412509956275258</v>
      </c>
      <c r="M248" s="4">
        <v>0.47474448952136927</v>
      </c>
      <c r="N248" s="4">
        <v>0.5380686598129697</v>
      </c>
      <c r="O248" s="4">
        <v>0.3309899361998051</v>
      </c>
      <c r="P248" s="4">
        <v>0.71718879375447553</v>
      </c>
      <c r="Q248" s="4">
        <v>1.0101496456301975</v>
      </c>
      <c r="R248" s="4">
        <v>0.36198110552900703</v>
      </c>
      <c r="S248" s="4">
        <v>0.48924398812832676</v>
      </c>
      <c r="T248" s="4">
        <v>0.28283769496874461</v>
      </c>
      <c r="U248" s="4">
        <v>0.42492862827729538</v>
      </c>
      <c r="V248" s="4">
        <v>0.74852721060777194</v>
      </c>
      <c r="W248" s="4">
        <v>0.45545180369097887</v>
      </c>
      <c r="X248" s="4">
        <v>0.30044068040528993</v>
      </c>
    </row>
    <row r="249" spans="1:24" ht="15.5" x14ac:dyDescent="0.35">
      <c r="A249" s="4" t="s">
        <v>744</v>
      </c>
      <c r="B249" s="4" t="s">
        <v>157</v>
      </c>
      <c r="C249" s="4">
        <v>2</v>
      </c>
      <c r="D249" s="4">
        <v>1.0125</v>
      </c>
      <c r="E249" s="4">
        <v>0.53011242623697319</v>
      </c>
      <c r="F249" s="4">
        <v>0.16887459526726548</v>
      </c>
      <c r="G249" s="4">
        <v>0.4119298722624104</v>
      </c>
      <c r="H249" s="4">
        <v>0.40936741803973009</v>
      </c>
      <c r="I249" s="4">
        <v>0.7079347633728319</v>
      </c>
      <c r="J249" s="4">
        <v>0.43863035140165318</v>
      </c>
      <c r="K249" s="4">
        <v>0.32538343440092438</v>
      </c>
      <c r="L249" s="4">
        <v>0.68412509956275258</v>
      </c>
      <c r="M249" s="4">
        <v>0.47474448952136927</v>
      </c>
      <c r="N249" s="4">
        <v>0.5380686598129697</v>
      </c>
      <c r="O249" s="4">
        <v>0.3309899361998051</v>
      </c>
      <c r="P249" s="4">
        <v>0.71718879375447553</v>
      </c>
      <c r="Q249" s="4">
        <v>1.0101496456301975</v>
      </c>
      <c r="R249" s="4">
        <v>0.36198110552900703</v>
      </c>
      <c r="S249" s="4">
        <v>0.48924398812832676</v>
      </c>
      <c r="T249" s="4">
        <v>0.28283769496874461</v>
      </c>
      <c r="U249" s="4">
        <v>0.42492862827729538</v>
      </c>
      <c r="V249" s="4">
        <v>0.74852721060777194</v>
      </c>
      <c r="W249" s="4">
        <v>0.45545180369097887</v>
      </c>
      <c r="X249" s="4">
        <v>0.30044068040528993</v>
      </c>
    </row>
    <row r="250" spans="1:24" ht="15.5" x14ac:dyDescent="0.35">
      <c r="A250" s="4" t="s">
        <v>744</v>
      </c>
      <c r="B250" s="4" t="s">
        <v>508</v>
      </c>
      <c r="C250" s="4">
        <v>2</v>
      </c>
      <c r="D250" s="4">
        <v>1.0125</v>
      </c>
      <c r="E250" s="4">
        <v>0.53011242623697319</v>
      </c>
      <c r="F250" s="4">
        <v>0.16887459526726548</v>
      </c>
      <c r="G250" s="4">
        <v>0.4119298722624104</v>
      </c>
      <c r="H250" s="4">
        <v>0.40936741803973009</v>
      </c>
      <c r="I250" s="4">
        <v>0.7079347633728319</v>
      </c>
      <c r="J250" s="4">
        <v>0.43863035140165318</v>
      </c>
      <c r="K250" s="4">
        <v>0.32538343440092438</v>
      </c>
      <c r="L250" s="4">
        <v>0.68412509956275258</v>
      </c>
      <c r="M250" s="4">
        <v>0.47474448952136927</v>
      </c>
      <c r="N250" s="4">
        <v>0.5380686598129697</v>
      </c>
      <c r="O250" s="4">
        <v>0.3309899361998051</v>
      </c>
      <c r="P250" s="4">
        <v>0.71718879375447553</v>
      </c>
      <c r="Q250" s="4">
        <v>1.0101496456301975</v>
      </c>
      <c r="R250" s="4">
        <v>0.36198110552900703</v>
      </c>
      <c r="S250" s="4">
        <v>0.48924398812832676</v>
      </c>
      <c r="T250" s="4">
        <v>0.28283769496874461</v>
      </c>
      <c r="U250" s="4">
        <v>0.42492862827729538</v>
      </c>
      <c r="V250" s="4">
        <v>0.74852721060777194</v>
      </c>
      <c r="W250" s="4">
        <v>0.45545180369097887</v>
      </c>
      <c r="X250" s="4">
        <v>0.30044068040528993</v>
      </c>
    </row>
    <row r="251" spans="1:24" ht="15.5" x14ac:dyDescent="0.35">
      <c r="A251" s="4" t="s">
        <v>744</v>
      </c>
      <c r="B251" s="4" t="s">
        <v>509</v>
      </c>
      <c r="C251" s="4">
        <v>2</v>
      </c>
      <c r="D251" s="4">
        <v>1.0125</v>
      </c>
      <c r="E251" s="4">
        <v>0.53011242623697319</v>
      </c>
      <c r="F251" s="4">
        <v>0.16887459526726548</v>
      </c>
      <c r="G251" s="4">
        <v>0.4119298722624104</v>
      </c>
      <c r="H251" s="4">
        <v>0.40936741803973009</v>
      </c>
      <c r="I251" s="4">
        <v>0.7079347633728319</v>
      </c>
      <c r="J251" s="4">
        <v>0.43863035140165318</v>
      </c>
      <c r="K251" s="4">
        <v>0.32538343440092438</v>
      </c>
      <c r="L251" s="4">
        <v>0.68412509956275258</v>
      </c>
      <c r="M251" s="4">
        <v>0.47474448952136927</v>
      </c>
      <c r="N251" s="4">
        <v>0.5380686598129697</v>
      </c>
      <c r="O251" s="4">
        <v>0.3309899361998051</v>
      </c>
      <c r="P251" s="4">
        <v>0.71718879375447553</v>
      </c>
      <c r="Q251" s="4">
        <v>1.0101496456301975</v>
      </c>
      <c r="R251" s="4">
        <v>0.36198110552900703</v>
      </c>
      <c r="S251" s="4">
        <v>0.48924398812832676</v>
      </c>
      <c r="T251" s="4">
        <v>0.28283769496874461</v>
      </c>
      <c r="U251" s="4">
        <v>0.42492862827729538</v>
      </c>
      <c r="V251" s="4">
        <v>0.74852721060777194</v>
      </c>
      <c r="W251" s="4">
        <v>0.45545180369097887</v>
      </c>
      <c r="X251" s="4">
        <v>0.30044068040528993</v>
      </c>
    </row>
    <row r="252" spans="1:24" ht="15.5" x14ac:dyDescent="0.35">
      <c r="A252" s="4" t="s">
        <v>744</v>
      </c>
      <c r="B252" s="4" t="s">
        <v>510</v>
      </c>
      <c r="C252" s="4">
        <v>2</v>
      </c>
      <c r="D252" s="4">
        <v>1.0125</v>
      </c>
      <c r="E252" s="4">
        <v>0.53011242623697319</v>
      </c>
      <c r="F252" s="4">
        <v>0.16887459526726548</v>
      </c>
      <c r="G252" s="4">
        <v>0.4119298722624104</v>
      </c>
      <c r="H252" s="4">
        <v>0.40936741803973009</v>
      </c>
      <c r="I252" s="4">
        <v>0.7079347633728319</v>
      </c>
      <c r="J252" s="4">
        <v>0.43863035140165318</v>
      </c>
      <c r="K252" s="4">
        <v>0.32538343440092438</v>
      </c>
      <c r="L252" s="4">
        <v>0.68412509956275258</v>
      </c>
      <c r="M252" s="4">
        <v>0.47474448952136927</v>
      </c>
      <c r="N252" s="4">
        <v>0.5380686598129697</v>
      </c>
      <c r="O252" s="4">
        <v>0.3309899361998051</v>
      </c>
      <c r="P252" s="4">
        <v>0.71718879375447553</v>
      </c>
      <c r="Q252" s="4">
        <v>1.0101496456301975</v>
      </c>
      <c r="R252" s="4">
        <v>0.36198110552900703</v>
      </c>
      <c r="S252" s="4">
        <v>0.48924398812832676</v>
      </c>
      <c r="T252" s="4">
        <v>0.28283769496874461</v>
      </c>
      <c r="U252" s="4">
        <v>0.42492862827729538</v>
      </c>
      <c r="V252" s="4">
        <v>0.74852721060777194</v>
      </c>
      <c r="W252" s="4">
        <v>0.45545180369097887</v>
      </c>
      <c r="X252" s="4">
        <v>0.30044068040528993</v>
      </c>
    </row>
    <row r="253" spans="1:24" ht="15.5" x14ac:dyDescent="0.35">
      <c r="A253" s="4" t="s">
        <v>744</v>
      </c>
      <c r="B253" s="4" t="s">
        <v>511</v>
      </c>
      <c r="C253" s="4">
        <v>2</v>
      </c>
      <c r="D253" s="4">
        <v>1.0125</v>
      </c>
      <c r="E253" s="4">
        <v>0.53011242623697319</v>
      </c>
      <c r="F253" s="4">
        <v>0.16887459526726548</v>
      </c>
      <c r="G253" s="4">
        <v>0.4119298722624104</v>
      </c>
      <c r="H253" s="4">
        <v>0.40936741803973009</v>
      </c>
      <c r="I253" s="4">
        <v>0.7079347633728319</v>
      </c>
      <c r="J253" s="4">
        <v>0.43863035140165318</v>
      </c>
      <c r="K253" s="4">
        <v>0.32538343440092438</v>
      </c>
      <c r="L253" s="4">
        <v>0.68412509956275258</v>
      </c>
      <c r="M253" s="4">
        <v>0.47474448952136927</v>
      </c>
      <c r="N253" s="4">
        <v>0.5380686598129697</v>
      </c>
      <c r="O253" s="4">
        <v>0.3309899361998051</v>
      </c>
      <c r="P253" s="4">
        <v>0.71718879375447553</v>
      </c>
      <c r="Q253" s="4">
        <v>1.0101496456301975</v>
      </c>
      <c r="R253" s="4">
        <v>0.36198110552900703</v>
      </c>
      <c r="S253" s="4">
        <v>0.48924398812832676</v>
      </c>
      <c r="T253" s="4">
        <v>0.28283769496874461</v>
      </c>
      <c r="U253" s="4">
        <v>0.42492862827729538</v>
      </c>
      <c r="V253" s="4">
        <v>0.74852721060777194</v>
      </c>
      <c r="W253" s="4">
        <v>0.45545180369097887</v>
      </c>
      <c r="X253" s="4">
        <v>0.30044068040528993</v>
      </c>
    </row>
    <row r="254" spans="1:24" ht="15.5" x14ac:dyDescent="0.35">
      <c r="A254" s="4" t="s">
        <v>744</v>
      </c>
      <c r="B254" s="4" t="s">
        <v>512</v>
      </c>
      <c r="C254" s="4">
        <v>2</v>
      </c>
      <c r="D254" s="4">
        <v>1.0125</v>
      </c>
      <c r="E254" s="4">
        <v>0.53011242623697319</v>
      </c>
      <c r="F254" s="4">
        <v>0.16887459526726548</v>
      </c>
      <c r="G254" s="4">
        <v>0.4119298722624104</v>
      </c>
      <c r="H254" s="4">
        <v>0.40936741803973009</v>
      </c>
      <c r="I254" s="4">
        <v>0.7079347633728319</v>
      </c>
      <c r="J254" s="4">
        <v>0.43863035140165318</v>
      </c>
      <c r="K254" s="4">
        <v>0.32538343440092438</v>
      </c>
      <c r="L254" s="4">
        <v>0.68412509956275258</v>
      </c>
      <c r="M254" s="4">
        <v>0.47474448952136927</v>
      </c>
      <c r="N254" s="4">
        <v>0.5380686598129697</v>
      </c>
      <c r="O254" s="4">
        <v>0.3309899361998051</v>
      </c>
      <c r="P254" s="4">
        <v>0.71718879375447553</v>
      </c>
      <c r="Q254" s="4">
        <v>1.0101496456301975</v>
      </c>
      <c r="R254" s="4">
        <v>0.36198110552900703</v>
      </c>
      <c r="S254" s="4">
        <v>0.48924398812832676</v>
      </c>
      <c r="T254" s="4">
        <v>0.28283769496874461</v>
      </c>
      <c r="U254" s="4">
        <v>0.42492862827729538</v>
      </c>
      <c r="V254" s="4">
        <v>0.74852721060777194</v>
      </c>
      <c r="W254" s="4">
        <v>0.45545180369097887</v>
      </c>
      <c r="X254" s="4">
        <v>0.30044068040528993</v>
      </c>
    </row>
    <row r="255" spans="1:24" ht="15.5" x14ac:dyDescent="0.35">
      <c r="A255" s="4" t="s">
        <v>744</v>
      </c>
      <c r="B255" s="4" t="s">
        <v>216</v>
      </c>
      <c r="C255" s="4">
        <v>2</v>
      </c>
      <c r="D255" s="4">
        <v>1.0125</v>
      </c>
      <c r="E255" s="4">
        <v>0.53011242623697319</v>
      </c>
      <c r="F255" s="4">
        <v>0.16887459526726548</v>
      </c>
      <c r="G255" s="4">
        <v>0.4119298722624104</v>
      </c>
      <c r="H255" s="4">
        <v>0.40936741803973009</v>
      </c>
      <c r="I255" s="4">
        <v>0.7079347633728319</v>
      </c>
      <c r="J255" s="4">
        <v>0.43863035140165318</v>
      </c>
      <c r="K255" s="4">
        <v>0.32538343440092438</v>
      </c>
      <c r="L255" s="4">
        <v>0.68412509956275258</v>
      </c>
      <c r="M255" s="4">
        <v>0.47474448952136927</v>
      </c>
      <c r="N255" s="4">
        <v>0.5380686598129697</v>
      </c>
      <c r="O255" s="4">
        <v>0.3309899361998051</v>
      </c>
      <c r="P255" s="4">
        <v>0.71718879375447553</v>
      </c>
      <c r="Q255" s="4">
        <v>1.0101496456301975</v>
      </c>
      <c r="R255" s="4">
        <v>0.36198110552900703</v>
      </c>
      <c r="S255" s="4">
        <v>0.48924398812832676</v>
      </c>
      <c r="T255" s="4">
        <v>0.28283769496874461</v>
      </c>
      <c r="U255" s="4">
        <v>0.42492862827729538</v>
      </c>
      <c r="V255" s="4">
        <v>0.74852721060777194</v>
      </c>
      <c r="W255" s="4">
        <v>0.45545180369097887</v>
      </c>
      <c r="X255" s="4">
        <v>0.30044068040528993</v>
      </c>
    </row>
    <row r="256" spans="1:24" ht="15.5" x14ac:dyDescent="0.35">
      <c r="A256" s="4" t="s">
        <v>744</v>
      </c>
      <c r="B256" s="4" t="s">
        <v>158</v>
      </c>
      <c r="C256" s="4">
        <v>2</v>
      </c>
      <c r="D256" s="4">
        <v>1.0125</v>
      </c>
      <c r="E256" s="4">
        <v>0.53011242623697319</v>
      </c>
      <c r="F256" s="4">
        <v>0.16887459526726548</v>
      </c>
      <c r="G256" s="4">
        <v>0.4119298722624104</v>
      </c>
      <c r="H256" s="4">
        <v>0.40936741803973009</v>
      </c>
      <c r="I256" s="4">
        <v>0.7079347633728319</v>
      </c>
      <c r="J256" s="4">
        <v>0.43863035140165318</v>
      </c>
      <c r="K256" s="4">
        <v>0.32538343440092438</v>
      </c>
      <c r="L256" s="4">
        <v>0.68412509956275258</v>
      </c>
      <c r="M256" s="4">
        <v>0.47474448952136927</v>
      </c>
      <c r="N256" s="4">
        <v>0.5380686598129697</v>
      </c>
      <c r="O256" s="4">
        <v>0.3309899361998051</v>
      </c>
      <c r="P256" s="4">
        <v>0.71718879375447553</v>
      </c>
      <c r="Q256" s="4">
        <v>1.0101496456301975</v>
      </c>
      <c r="R256" s="4">
        <v>0.36198110552900703</v>
      </c>
      <c r="S256" s="4">
        <v>0.48924398812832676</v>
      </c>
      <c r="T256" s="4">
        <v>0.28283769496874461</v>
      </c>
      <c r="U256" s="4">
        <v>0.42492862827729538</v>
      </c>
      <c r="V256" s="4">
        <v>0.74852721060777194</v>
      </c>
      <c r="W256" s="4">
        <v>0.45545180369097887</v>
      </c>
      <c r="X256" s="4">
        <v>0.30044068040528993</v>
      </c>
    </row>
    <row r="257" spans="1:24" ht="15.5" x14ac:dyDescent="0.35">
      <c r="A257" s="4" t="s">
        <v>744</v>
      </c>
      <c r="B257" s="4" t="s">
        <v>513</v>
      </c>
      <c r="C257" s="4">
        <v>2</v>
      </c>
      <c r="D257" s="4">
        <v>1.0125</v>
      </c>
      <c r="E257" s="4">
        <v>0.53011242623697319</v>
      </c>
      <c r="F257" s="4">
        <v>0.16887459526726548</v>
      </c>
      <c r="G257" s="4">
        <v>0.4119298722624104</v>
      </c>
      <c r="H257" s="4">
        <v>0.40936741803973009</v>
      </c>
      <c r="I257" s="4">
        <v>0.7079347633728319</v>
      </c>
      <c r="J257" s="4">
        <v>0.43863035140165318</v>
      </c>
      <c r="K257" s="4">
        <v>0.32538343440092438</v>
      </c>
      <c r="L257" s="4">
        <v>0.68412509956275258</v>
      </c>
      <c r="M257" s="4">
        <v>0.47474448952136927</v>
      </c>
      <c r="N257" s="4">
        <v>0.5380686598129697</v>
      </c>
      <c r="O257" s="4">
        <v>0.3309899361998051</v>
      </c>
      <c r="P257" s="4">
        <v>0.71718879375447553</v>
      </c>
      <c r="Q257" s="4">
        <v>1.0101496456301975</v>
      </c>
      <c r="R257" s="4">
        <v>0.36198110552900703</v>
      </c>
      <c r="S257" s="4">
        <v>0.48924398812832676</v>
      </c>
      <c r="T257" s="4">
        <v>0.28283769496874461</v>
      </c>
      <c r="U257" s="4">
        <v>0.42492862827729538</v>
      </c>
      <c r="V257" s="4">
        <v>0.74852721060777194</v>
      </c>
      <c r="W257" s="4">
        <v>0.45545180369097887</v>
      </c>
      <c r="X257" s="4">
        <v>0.30044068040528993</v>
      </c>
    </row>
    <row r="258" spans="1:24" ht="15.5" x14ac:dyDescent="0.35">
      <c r="A258" s="4" t="s">
        <v>744</v>
      </c>
      <c r="B258" s="4" t="s">
        <v>514</v>
      </c>
      <c r="C258" s="4">
        <v>2</v>
      </c>
      <c r="D258" s="4">
        <v>1.0125</v>
      </c>
      <c r="E258" s="4">
        <v>0.53011242623697319</v>
      </c>
      <c r="F258" s="4">
        <v>0.16887459526726548</v>
      </c>
      <c r="G258" s="4">
        <v>0.4119298722624104</v>
      </c>
      <c r="H258" s="4">
        <v>0.40936741803973009</v>
      </c>
      <c r="I258" s="4">
        <v>0.7079347633728319</v>
      </c>
      <c r="J258" s="4">
        <v>0.43863035140165318</v>
      </c>
      <c r="K258" s="4">
        <v>0.32538343440092438</v>
      </c>
      <c r="L258" s="4">
        <v>0.68412509956275258</v>
      </c>
      <c r="M258" s="4">
        <v>0.47474448952136927</v>
      </c>
      <c r="N258" s="4">
        <v>0.5380686598129697</v>
      </c>
      <c r="O258" s="4">
        <v>0.3309899361998051</v>
      </c>
      <c r="P258" s="4">
        <v>0.71718879375447553</v>
      </c>
      <c r="Q258" s="4">
        <v>1.0101496456301975</v>
      </c>
      <c r="R258" s="4">
        <v>0.36198110552900703</v>
      </c>
      <c r="S258" s="4">
        <v>0.48924398812832676</v>
      </c>
      <c r="T258" s="4">
        <v>0.28283769496874461</v>
      </c>
      <c r="U258" s="4">
        <v>0.42492862827729538</v>
      </c>
      <c r="V258" s="4">
        <v>0.74852721060777194</v>
      </c>
      <c r="W258" s="4">
        <v>0.45545180369097887</v>
      </c>
      <c r="X258" s="4">
        <v>0.30044068040528993</v>
      </c>
    </row>
    <row r="259" spans="1:24" ht="15.5" x14ac:dyDescent="0.35">
      <c r="A259" s="4" t="s">
        <v>744</v>
      </c>
      <c r="B259" s="4" t="s">
        <v>515</v>
      </c>
      <c r="C259" s="4">
        <v>2</v>
      </c>
      <c r="D259" s="4">
        <v>1.0125</v>
      </c>
      <c r="E259" s="4">
        <v>0.53011242623697319</v>
      </c>
      <c r="F259" s="4">
        <v>0.16887459526726548</v>
      </c>
      <c r="G259" s="4">
        <v>0.4119298722624104</v>
      </c>
      <c r="H259" s="4">
        <v>0.40936741803973009</v>
      </c>
      <c r="I259" s="4">
        <v>0.7079347633728319</v>
      </c>
      <c r="J259" s="4">
        <v>0.43863035140165318</v>
      </c>
      <c r="K259" s="4">
        <v>0.32538343440092438</v>
      </c>
      <c r="L259" s="4">
        <v>0.68412509956275258</v>
      </c>
      <c r="M259" s="4">
        <v>0.47474448952136927</v>
      </c>
      <c r="N259" s="4">
        <v>0.5380686598129697</v>
      </c>
      <c r="O259" s="4">
        <v>0.3309899361998051</v>
      </c>
      <c r="P259" s="4">
        <v>0.71718879375447553</v>
      </c>
      <c r="Q259" s="4">
        <v>1.0101496456301975</v>
      </c>
      <c r="R259" s="4">
        <v>0.36198110552900703</v>
      </c>
      <c r="S259" s="4">
        <v>0.48924398812832676</v>
      </c>
      <c r="T259" s="4">
        <v>0.28283769496874461</v>
      </c>
      <c r="U259" s="4">
        <v>0.42492862827729538</v>
      </c>
      <c r="V259" s="4">
        <v>0.74852721060777194</v>
      </c>
      <c r="W259" s="4">
        <v>0.45545180369097887</v>
      </c>
      <c r="X259" s="4">
        <v>0.30044068040528993</v>
      </c>
    </row>
    <row r="260" spans="1:24" ht="15.5" x14ac:dyDescent="0.35">
      <c r="A260" s="4" t="s">
        <v>744</v>
      </c>
      <c r="B260" s="4" t="s">
        <v>516</v>
      </c>
      <c r="C260" s="4">
        <v>2</v>
      </c>
      <c r="D260" s="4">
        <v>1.0125</v>
      </c>
      <c r="E260" s="4">
        <v>0.53011242623697319</v>
      </c>
      <c r="F260" s="4">
        <v>0.16887459526726548</v>
      </c>
      <c r="G260" s="4">
        <v>0.4119298722624104</v>
      </c>
      <c r="H260" s="4">
        <v>0.40936741803973009</v>
      </c>
      <c r="I260" s="4">
        <v>0.7079347633728319</v>
      </c>
      <c r="J260" s="4">
        <v>0.43863035140165318</v>
      </c>
      <c r="K260" s="4">
        <v>0.32538343440092438</v>
      </c>
      <c r="L260" s="4">
        <v>0.68412509956275258</v>
      </c>
      <c r="M260" s="4">
        <v>0.47474448952136927</v>
      </c>
      <c r="N260" s="4">
        <v>0.5380686598129697</v>
      </c>
      <c r="O260" s="4">
        <v>0.3309899361998051</v>
      </c>
      <c r="P260" s="4">
        <v>0.71718879375447553</v>
      </c>
      <c r="Q260" s="4">
        <v>1.0101496456301975</v>
      </c>
      <c r="R260" s="4">
        <v>0.36198110552900703</v>
      </c>
      <c r="S260" s="4">
        <v>0.48924398812832676</v>
      </c>
      <c r="T260" s="4">
        <v>0.28283769496874461</v>
      </c>
      <c r="U260" s="4">
        <v>0.42492862827729538</v>
      </c>
      <c r="V260" s="4">
        <v>0.74852721060777194</v>
      </c>
      <c r="W260" s="4">
        <v>0.45545180369097887</v>
      </c>
      <c r="X260" s="4">
        <v>0.30044068040528993</v>
      </c>
    </row>
    <row r="261" spans="1:24" ht="15.5" x14ac:dyDescent="0.35">
      <c r="A261" s="4" t="s">
        <v>744</v>
      </c>
      <c r="B261" s="4" t="s">
        <v>517</v>
      </c>
      <c r="C261" s="4">
        <v>2</v>
      </c>
      <c r="D261" s="4">
        <v>1.0125</v>
      </c>
      <c r="E261" s="4">
        <v>0.53011242623697319</v>
      </c>
      <c r="F261" s="4">
        <v>0.16887459526726548</v>
      </c>
      <c r="G261" s="4">
        <v>0.4119298722624104</v>
      </c>
      <c r="H261" s="4">
        <v>0.40936741803973009</v>
      </c>
      <c r="I261" s="4">
        <v>0.7079347633728319</v>
      </c>
      <c r="J261" s="4">
        <v>0.43863035140165318</v>
      </c>
      <c r="K261" s="4">
        <v>0.32538343440092438</v>
      </c>
      <c r="L261" s="4">
        <v>0.68412509956275258</v>
      </c>
      <c r="M261" s="4">
        <v>0.47474448952136927</v>
      </c>
      <c r="N261" s="4">
        <v>0.5380686598129697</v>
      </c>
      <c r="O261" s="4">
        <v>0.3309899361998051</v>
      </c>
      <c r="P261" s="4">
        <v>0.71718879375447553</v>
      </c>
      <c r="Q261" s="4">
        <v>1.0101496456301975</v>
      </c>
      <c r="R261" s="4">
        <v>0.36198110552900703</v>
      </c>
      <c r="S261" s="4">
        <v>0.48924398812832676</v>
      </c>
      <c r="T261" s="4">
        <v>0.28283769496874461</v>
      </c>
      <c r="U261" s="4">
        <v>0.42492862827729538</v>
      </c>
      <c r="V261" s="4">
        <v>0.74852721060777194</v>
      </c>
      <c r="W261" s="4">
        <v>0.45545180369097887</v>
      </c>
      <c r="X261" s="4">
        <v>0.30044068040528993</v>
      </c>
    </row>
    <row r="262" spans="1:24" ht="15.5" x14ac:dyDescent="0.35">
      <c r="A262" s="4" t="s">
        <v>744</v>
      </c>
      <c r="B262" s="4" t="s">
        <v>217</v>
      </c>
      <c r="C262" s="4">
        <v>2</v>
      </c>
      <c r="D262" s="4">
        <v>1.0125</v>
      </c>
      <c r="E262" s="4">
        <v>0.53011242623697319</v>
      </c>
      <c r="F262" s="4">
        <v>0.16887459526726548</v>
      </c>
      <c r="G262" s="4">
        <v>0.4119298722624104</v>
      </c>
      <c r="H262" s="4">
        <v>0.40936741803973009</v>
      </c>
      <c r="I262" s="4">
        <v>0.7079347633728319</v>
      </c>
      <c r="J262" s="4">
        <v>0.43863035140165318</v>
      </c>
      <c r="K262" s="4">
        <v>0.32538343440092438</v>
      </c>
      <c r="L262" s="4">
        <v>0.68412509956275258</v>
      </c>
      <c r="M262" s="4">
        <v>0.47474448952136927</v>
      </c>
      <c r="N262" s="4">
        <v>0.5380686598129697</v>
      </c>
      <c r="O262" s="4">
        <v>0.3309899361998051</v>
      </c>
      <c r="P262" s="4">
        <v>0.71718879375447553</v>
      </c>
      <c r="Q262" s="4">
        <v>1.0101496456301975</v>
      </c>
      <c r="R262" s="4">
        <v>0.36198110552900703</v>
      </c>
      <c r="S262" s="4">
        <v>0.48924398812832676</v>
      </c>
      <c r="T262" s="4">
        <v>0.28283769496874461</v>
      </c>
      <c r="U262" s="4">
        <v>0.42492862827729538</v>
      </c>
      <c r="V262" s="4">
        <v>0.74852721060777194</v>
      </c>
      <c r="W262" s="4">
        <v>0.45545180369097887</v>
      </c>
      <c r="X262" s="4">
        <v>0.30044068040528993</v>
      </c>
    </row>
    <row r="263" spans="1:24" ht="15.5" x14ac:dyDescent="0.35">
      <c r="A263" s="4" t="s">
        <v>744</v>
      </c>
      <c r="B263" s="4" t="s">
        <v>159</v>
      </c>
      <c r="C263" s="4">
        <v>2</v>
      </c>
      <c r="D263" s="4">
        <v>1.0125</v>
      </c>
      <c r="E263" s="4">
        <v>0.53011242623697319</v>
      </c>
      <c r="F263" s="4">
        <v>0.16887459526726548</v>
      </c>
      <c r="G263" s="4">
        <v>0.4119298722624104</v>
      </c>
      <c r="H263" s="4">
        <v>0.40936741803973009</v>
      </c>
      <c r="I263" s="4">
        <v>0.7079347633728319</v>
      </c>
      <c r="J263" s="4">
        <v>0.43863035140165318</v>
      </c>
      <c r="K263" s="4">
        <v>0.32538343440092438</v>
      </c>
      <c r="L263" s="4">
        <v>0.68412509956275258</v>
      </c>
      <c r="M263" s="4">
        <v>0.47474448952136927</v>
      </c>
      <c r="N263" s="4">
        <v>0.5380686598129697</v>
      </c>
      <c r="O263" s="4">
        <v>0.3309899361998051</v>
      </c>
      <c r="P263" s="4">
        <v>0.71718879375447553</v>
      </c>
      <c r="Q263" s="4">
        <v>1.0101496456301975</v>
      </c>
      <c r="R263" s="4">
        <v>0.36198110552900703</v>
      </c>
      <c r="S263" s="4">
        <v>0.48924398812832676</v>
      </c>
      <c r="T263" s="4">
        <v>0.28283769496874461</v>
      </c>
      <c r="U263" s="4">
        <v>0.42492862827729538</v>
      </c>
      <c r="V263" s="4">
        <v>0.74852721060777194</v>
      </c>
      <c r="W263" s="4">
        <v>0.45545180369097887</v>
      </c>
      <c r="X263" s="4">
        <v>0.30044068040528993</v>
      </c>
    </row>
    <row r="264" spans="1:24" ht="15.5" x14ac:dyDescent="0.35">
      <c r="A264" s="4" t="s">
        <v>744</v>
      </c>
      <c r="B264" s="4" t="s">
        <v>518</v>
      </c>
      <c r="C264" s="4">
        <v>2</v>
      </c>
      <c r="D264" s="4">
        <v>1.0125</v>
      </c>
      <c r="E264" s="4">
        <v>0.53011242623697319</v>
      </c>
      <c r="F264" s="4">
        <v>0.16887459526726548</v>
      </c>
      <c r="G264" s="4">
        <v>0.4119298722624104</v>
      </c>
      <c r="H264" s="4">
        <v>0.40936741803973009</v>
      </c>
      <c r="I264" s="4">
        <v>0.7079347633728319</v>
      </c>
      <c r="J264" s="4">
        <v>0.43863035140165318</v>
      </c>
      <c r="K264" s="4">
        <v>0.32538343440092438</v>
      </c>
      <c r="L264" s="4">
        <v>0.68412509956275258</v>
      </c>
      <c r="M264" s="4">
        <v>0.47474448952136927</v>
      </c>
      <c r="N264" s="4">
        <v>0.5380686598129697</v>
      </c>
      <c r="O264" s="4">
        <v>0.3309899361998051</v>
      </c>
      <c r="P264" s="4">
        <v>0.71718879375447553</v>
      </c>
      <c r="Q264" s="4">
        <v>1.0101496456301975</v>
      </c>
      <c r="R264" s="4">
        <v>0.36198110552900703</v>
      </c>
      <c r="S264" s="4">
        <v>0.48924398812832676</v>
      </c>
      <c r="T264" s="4">
        <v>0.28283769496874461</v>
      </c>
      <c r="U264" s="4">
        <v>0.42492862827729538</v>
      </c>
      <c r="V264" s="4">
        <v>0.74852721060777194</v>
      </c>
      <c r="W264" s="4">
        <v>0.45545180369097887</v>
      </c>
      <c r="X264" s="4">
        <v>0.30044068040528993</v>
      </c>
    </row>
    <row r="265" spans="1:24" ht="15.5" x14ac:dyDescent="0.35">
      <c r="A265" s="4" t="s">
        <v>744</v>
      </c>
      <c r="B265" s="4" t="s">
        <v>519</v>
      </c>
      <c r="C265" s="4">
        <v>2</v>
      </c>
      <c r="D265" s="4">
        <v>1.0125</v>
      </c>
      <c r="E265" s="4">
        <v>0.53011242623697319</v>
      </c>
      <c r="F265" s="4">
        <v>0.16887459526726548</v>
      </c>
      <c r="G265" s="4">
        <v>0.4119298722624104</v>
      </c>
      <c r="H265" s="4">
        <v>0.40936741803973009</v>
      </c>
      <c r="I265" s="4">
        <v>0.7079347633728319</v>
      </c>
      <c r="J265" s="4">
        <v>0.43863035140165318</v>
      </c>
      <c r="K265" s="4">
        <v>0.32538343440092438</v>
      </c>
      <c r="L265" s="4">
        <v>0.68412509956275258</v>
      </c>
      <c r="M265" s="4">
        <v>0.47474448952136927</v>
      </c>
      <c r="N265" s="4">
        <v>0.5380686598129697</v>
      </c>
      <c r="O265" s="4">
        <v>0.3309899361998051</v>
      </c>
      <c r="P265" s="4">
        <v>0.71718879375447553</v>
      </c>
      <c r="Q265" s="4">
        <v>1.0101496456301975</v>
      </c>
      <c r="R265" s="4">
        <v>0.36198110552900703</v>
      </c>
      <c r="S265" s="4">
        <v>0.48924398812832676</v>
      </c>
      <c r="T265" s="4">
        <v>0.28283769496874461</v>
      </c>
      <c r="U265" s="4">
        <v>0.42492862827729538</v>
      </c>
      <c r="V265" s="4">
        <v>0.74852721060777194</v>
      </c>
      <c r="W265" s="4">
        <v>0.45545180369097887</v>
      </c>
      <c r="X265" s="4">
        <v>0.30044068040528993</v>
      </c>
    </row>
    <row r="266" spans="1:24" ht="15.5" x14ac:dyDescent="0.35">
      <c r="A266" s="4" t="s">
        <v>744</v>
      </c>
      <c r="B266" s="4" t="s">
        <v>520</v>
      </c>
      <c r="C266" s="4">
        <v>2</v>
      </c>
      <c r="D266" s="4">
        <v>1.0125</v>
      </c>
      <c r="E266" s="4">
        <v>0.53011242623697319</v>
      </c>
      <c r="F266" s="4">
        <v>0.16887459526726548</v>
      </c>
      <c r="G266" s="4">
        <v>0.4119298722624104</v>
      </c>
      <c r="H266" s="4">
        <v>0.40936741803973009</v>
      </c>
      <c r="I266" s="4">
        <v>0.7079347633728319</v>
      </c>
      <c r="J266" s="4">
        <v>0.43863035140165318</v>
      </c>
      <c r="K266" s="4">
        <v>0.32538343440092438</v>
      </c>
      <c r="L266" s="4">
        <v>0.68412509956275258</v>
      </c>
      <c r="M266" s="4">
        <v>0.47474448952136927</v>
      </c>
      <c r="N266" s="4">
        <v>0.5380686598129697</v>
      </c>
      <c r="O266" s="4">
        <v>0.3309899361998051</v>
      </c>
      <c r="P266" s="4">
        <v>0.71718879375447553</v>
      </c>
      <c r="Q266" s="4">
        <v>1.0101496456301975</v>
      </c>
      <c r="R266" s="4">
        <v>0.36198110552900703</v>
      </c>
      <c r="S266" s="4">
        <v>0.48924398812832676</v>
      </c>
      <c r="T266" s="4">
        <v>0.28283769496874461</v>
      </c>
      <c r="U266" s="4">
        <v>0.42492862827729538</v>
      </c>
      <c r="V266" s="4">
        <v>0.74852721060777194</v>
      </c>
      <c r="W266" s="4">
        <v>0.45545180369097887</v>
      </c>
      <c r="X266" s="4">
        <v>0.30044068040528993</v>
      </c>
    </row>
    <row r="267" spans="1:24" ht="15.5" x14ac:dyDescent="0.35">
      <c r="A267" s="4" t="s">
        <v>744</v>
      </c>
      <c r="B267" s="4" t="s">
        <v>521</v>
      </c>
      <c r="C267" s="4">
        <v>2</v>
      </c>
      <c r="D267" s="4">
        <v>1.0125</v>
      </c>
      <c r="E267" s="4">
        <v>0.53011242623697319</v>
      </c>
      <c r="F267" s="4">
        <v>0.16887459526726548</v>
      </c>
      <c r="G267" s="4">
        <v>0.4119298722624104</v>
      </c>
      <c r="H267" s="4">
        <v>0.40936741803973009</v>
      </c>
      <c r="I267" s="4">
        <v>0.7079347633728319</v>
      </c>
      <c r="J267" s="4">
        <v>0.43863035140165318</v>
      </c>
      <c r="K267" s="4">
        <v>0.32538343440092438</v>
      </c>
      <c r="L267" s="4">
        <v>0.68412509956275258</v>
      </c>
      <c r="M267" s="4">
        <v>0.47474448952136927</v>
      </c>
      <c r="N267" s="4">
        <v>0.5380686598129697</v>
      </c>
      <c r="O267" s="4">
        <v>0.3309899361998051</v>
      </c>
      <c r="P267" s="4">
        <v>0.71718879375447553</v>
      </c>
      <c r="Q267" s="4">
        <v>1.0101496456301975</v>
      </c>
      <c r="R267" s="4">
        <v>0.36198110552900703</v>
      </c>
      <c r="S267" s="4">
        <v>0.48924398812832676</v>
      </c>
      <c r="T267" s="4">
        <v>0.28283769496874461</v>
      </c>
      <c r="U267" s="4">
        <v>0.42492862827729538</v>
      </c>
      <c r="V267" s="4">
        <v>0.74852721060777194</v>
      </c>
      <c r="W267" s="4">
        <v>0.45545180369097887</v>
      </c>
      <c r="X267" s="4">
        <v>0.30044068040528993</v>
      </c>
    </row>
    <row r="268" spans="1:24" ht="15.5" x14ac:dyDescent="0.35">
      <c r="A268" s="4" t="s">
        <v>744</v>
      </c>
      <c r="B268" s="4" t="s">
        <v>522</v>
      </c>
      <c r="C268" s="4">
        <v>2</v>
      </c>
      <c r="D268" s="4">
        <v>1.0125</v>
      </c>
      <c r="E268" s="4">
        <v>0.53011242623697319</v>
      </c>
      <c r="F268" s="4">
        <v>0.16887459526726548</v>
      </c>
      <c r="G268" s="4">
        <v>0.4119298722624104</v>
      </c>
      <c r="H268" s="4">
        <v>0.40936741803973009</v>
      </c>
      <c r="I268" s="4">
        <v>0.7079347633728319</v>
      </c>
      <c r="J268" s="4">
        <v>0.43863035140165318</v>
      </c>
      <c r="K268" s="4">
        <v>0.32538343440092438</v>
      </c>
      <c r="L268" s="4">
        <v>0.68412509956275258</v>
      </c>
      <c r="M268" s="4">
        <v>0.47474448952136927</v>
      </c>
      <c r="N268" s="4">
        <v>0.5380686598129697</v>
      </c>
      <c r="O268" s="4">
        <v>0.3309899361998051</v>
      </c>
      <c r="P268" s="4">
        <v>0.71718879375447553</v>
      </c>
      <c r="Q268" s="4">
        <v>1.0101496456301975</v>
      </c>
      <c r="R268" s="4">
        <v>0.36198110552900703</v>
      </c>
      <c r="S268" s="4">
        <v>0.48924398812832676</v>
      </c>
      <c r="T268" s="4">
        <v>0.28283769496874461</v>
      </c>
      <c r="U268" s="4">
        <v>0.42492862827729538</v>
      </c>
      <c r="V268" s="4">
        <v>0.74852721060777194</v>
      </c>
      <c r="W268" s="4">
        <v>0.45545180369097887</v>
      </c>
      <c r="X268" s="4">
        <v>0.30044068040528993</v>
      </c>
    </row>
    <row r="269" spans="1:24" ht="15.5" x14ac:dyDescent="0.35">
      <c r="A269" s="4" t="s">
        <v>744</v>
      </c>
      <c r="B269" s="4" t="s">
        <v>218</v>
      </c>
      <c r="C269" s="4">
        <v>2</v>
      </c>
      <c r="D269" s="4">
        <v>1.0125</v>
      </c>
      <c r="E269" s="4">
        <v>0.53011242623697319</v>
      </c>
      <c r="F269" s="4">
        <v>0.16887459526726548</v>
      </c>
      <c r="G269" s="4">
        <v>0.4119298722624104</v>
      </c>
      <c r="H269" s="4">
        <v>0.40936741803973009</v>
      </c>
      <c r="I269" s="4">
        <v>0.7079347633728319</v>
      </c>
      <c r="J269" s="4">
        <v>0.43863035140165318</v>
      </c>
      <c r="K269" s="4">
        <v>0.32538343440092438</v>
      </c>
      <c r="L269" s="4">
        <v>0.68412509956275258</v>
      </c>
      <c r="M269" s="4">
        <v>0.47474448952136927</v>
      </c>
      <c r="N269" s="4">
        <v>0.5380686598129697</v>
      </c>
      <c r="O269" s="4">
        <v>0.3309899361998051</v>
      </c>
      <c r="P269" s="4">
        <v>0.71718879375447553</v>
      </c>
      <c r="Q269" s="4">
        <v>1.0101496456301975</v>
      </c>
      <c r="R269" s="4">
        <v>0.36198110552900703</v>
      </c>
      <c r="S269" s="4">
        <v>0.48924398812832676</v>
      </c>
      <c r="T269" s="4">
        <v>0.28283769496874461</v>
      </c>
      <c r="U269" s="4">
        <v>0.42492862827729538</v>
      </c>
      <c r="V269" s="4">
        <v>0.74852721060777194</v>
      </c>
      <c r="W269" s="4">
        <v>0.45545180369097887</v>
      </c>
      <c r="X269" s="4">
        <v>0.30044068040528993</v>
      </c>
    </row>
    <row r="270" spans="1:24" ht="15.5" x14ac:dyDescent="0.35">
      <c r="A270" s="4" t="s">
        <v>744</v>
      </c>
      <c r="B270" s="4" t="s">
        <v>160</v>
      </c>
      <c r="C270" s="4">
        <v>2</v>
      </c>
      <c r="D270" s="4">
        <v>1.0125</v>
      </c>
      <c r="E270" s="4">
        <v>0.53011242623697319</v>
      </c>
      <c r="F270" s="4">
        <v>0.16887459526726548</v>
      </c>
      <c r="G270" s="4">
        <v>0.4119298722624104</v>
      </c>
      <c r="H270" s="4">
        <v>0.40936741803973009</v>
      </c>
      <c r="I270" s="4">
        <v>0.7079347633728319</v>
      </c>
      <c r="J270" s="4">
        <v>0.43863035140165318</v>
      </c>
      <c r="K270" s="4">
        <v>0.32538343440092438</v>
      </c>
      <c r="L270" s="4">
        <v>0.68412509956275258</v>
      </c>
      <c r="M270" s="4">
        <v>0.47474448952136927</v>
      </c>
      <c r="N270" s="4">
        <v>0.5380686598129697</v>
      </c>
      <c r="O270" s="4">
        <v>0.3309899361998051</v>
      </c>
      <c r="P270" s="4">
        <v>0.71718879375447553</v>
      </c>
      <c r="Q270" s="4">
        <v>1.0101496456301975</v>
      </c>
      <c r="R270" s="4">
        <v>0.36198110552900703</v>
      </c>
      <c r="S270" s="4">
        <v>0.48924398812832676</v>
      </c>
      <c r="T270" s="4">
        <v>0.28283769496874461</v>
      </c>
      <c r="U270" s="4">
        <v>0.42492862827729538</v>
      </c>
      <c r="V270" s="4">
        <v>0.74852721060777194</v>
      </c>
      <c r="W270" s="4">
        <v>0.45545180369097887</v>
      </c>
      <c r="X270" s="4">
        <v>0.30044068040528993</v>
      </c>
    </row>
    <row r="271" spans="1:24" ht="15.5" x14ac:dyDescent="0.35">
      <c r="A271" s="4" t="s">
        <v>744</v>
      </c>
      <c r="B271" s="4" t="s">
        <v>523</v>
      </c>
      <c r="C271" s="4">
        <v>2</v>
      </c>
      <c r="D271" s="4">
        <v>1.0125</v>
      </c>
      <c r="E271" s="4">
        <v>0.53011242623697319</v>
      </c>
      <c r="F271" s="4">
        <v>0.16887459526726548</v>
      </c>
      <c r="G271" s="4">
        <v>0.4119298722624104</v>
      </c>
      <c r="H271" s="4">
        <v>0.40936741803973009</v>
      </c>
      <c r="I271" s="4">
        <v>0.7079347633728319</v>
      </c>
      <c r="J271" s="4">
        <v>0.43863035140165318</v>
      </c>
      <c r="K271" s="4">
        <v>0.32538343440092438</v>
      </c>
      <c r="L271" s="4">
        <v>0.68412509956275258</v>
      </c>
      <c r="M271" s="4">
        <v>0.47474448952136927</v>
      </c>
      <c r="N271" s="4">
        <v>0.5380686598129697</v>
      </c>
      <c r="O271" s="4">
        <v>0.3309899361998051</v>
      </c>
      <c r="P271" s="4">
        <v>0.71718879375447553</v>
      </c>
      <c r="Q271" s="4">
        <v>1.0101496456301975</v>
      </c>
      <c r="R271" s="4">
        <v>0.36198110552900703</v>
      </c>
      <c r="S271" s="4">
        <v>0.48924398812832676</v>
      </c>
      <c r="T271" s="4">
        <v>0.28283769496874461</v>
      </c>
      <c r="U271" s="4">
        <v>0.42492862827729538</v>
      </c>
      <c r="V271" s="4">
        <v>0.74852721060777194</v>
      </c>
      <c r="W271" s="4">
        <v>0.45545180369097887</v>
      </c>
      <c r="X271" s="4">
        <v>0.30044068040528993</v>
      </c>
    </row>
    <row r="272" spans="1:24" ht="15.5" x14ac:dyDescent="0.35">
      <c r="A272" s="4" t="s">
        <v>744</v>
      </c>
      <c r="B272" s="4" t="s">
        <v>524</v>
      </c>
      <c r="C272" s="4">
        <v>2</v>
      </c>
      <c r="D272" s="4">
        <v>1.0125</v>
      </c>
      <c r="E272" s="4">
        <v>0.53011242623697319</v>
      </c>
      <c r="F272" s="4">
        <v>0.16887459526726548</v>
      </c>
      <c r="G272" s="4">
        <v>0.4119298722624104</v>
      </c>
      <c r="H272" s="4">
        <v>0.40936741803973009</v>
      </c>
      <c r="I272" s="4">
        <v>0.7079347633728319</v>
      </c>
      <c r="J272" s="4">
        <v>0.43863035140165318</v>
      </c>
      <c r="K272" s="4">
        <v>0.32538343440092438</v>
      </c>
      <c r="L272" s="4">
        <v>0.68412509956275258</v>
      </c>
      <c r="M272" s="4">
        <v>0.47474448952136927</v>
      </c>
      <c r="N272" s="4">
        <v>0.5380686598129697</v>
      </c>
      <c r="O272" s="4">
        <v>0.3309899361998051</v>
      </c>
      <c r="P272" s="4">
        <v>0.71718879375447553</v>
      </c>
      <c r="Q272" s="4">
        <v>1.0101496456301975</v>
      </c>
      <c r="R272" s="4">
        <v>0.36198110552900703</v>
      </c>
      <c r="S272" s="4">
        <v>0.48924398812832676</v>
      </c>
      <c r="T272" s="4">
        <v>0.28283769496874461</v>
      </c>
      <c r="U272" s="4">
        <v>0.42492862827729538</v>
      </c>
      <c r="V272" s="4">
        <v>0.74852721060777194</v>
      </c>
      <c r="W272" s="4">
        <v>0.45545180369097887</v>
      </c>
      <c r="X272" s="4">
        <v>0.30044068040528993</v>
      </c>
    </row>
    <row r="273" spans="1:24" ht="15.5" x14ac:dyDescent="0.35">
      <c r="A273" s="4" t="s">
        <v>744</v>
      </c>
      <c r="B273" s="4" t="s">
        <v>525</v>
      </c>
      <c r="C273" s="4">
        <v>2</v>
      </c>
      <c r="D273" s="4">
        <v>1.0125</v>
      </c>
      <c r="E273" s="4">
        <v>0.53011242623697319</v>
      </c>
      <c r="F273" s="4">
        <v>0.16887459526726548</v>
      </c>
      <c r="G273" s="4">
        <v>0.4119298722624104</v>
      </c>
      <c r="H273" s="4">
        <v>0.40936741803973009</v>
      </c>
      <c r="I273" s="4">
        <v>0.7079347633728319</v>
      </c>
      <c r="J273" s="4">
        <v>0.43863035140165318</v>
      </c>
      <c r="K273" s="4">
        <v>0.32538343440092438</v>
      </c>
      <c r="L273" s="4">
        <v>0.68412509956275258</v>
      </c>
      <c r="M273" s="4">
        <v>0.47474448952136927</v>
      </c>
      <c r="N273" s="4">
        <v>0.5380686598129697</v>
      </c>
      <c r="O273" s="4">
        <v>0.3309899361998051</v>
      </c>
      <c r="P273" s="4">
        <v>0.71718879375447553</v>
      </c>
      <c r="Q273" s="4">
        <v>1.0101496456301975</v>
      </c>
      <c r="R273" s="4">
        <v>0.36198110552900703</v>
      </c>
      <c r="S273" s="4">
        <v>0.48924398812832676</v>
      </c>
      <c r="T273" s="4">
        <v>0.28283769496874461</v>
      </c>
      <c r="U273" s="4">
        <v>0.42492862827729538</v>
      </c>
      <c r="V273" s="4">
        <v>0.74852721060777194</v>
      </c>
      <c r="W273" s="4">
        <v>0.45545180369097887</v>
      </c>
      <c r="X273" s="4">
        <v>0.30044068040528993</v>
      </c>
    </row>
    <row r="274" spans="1:24" ht="15.5" x14ac:dyDescent="0.35">
      <c r="A274" s="4" t="s">
        <v>744</v>
      </c>
      <c r="B274" s="4" t="s">
        <v>526</v>
      </c>
      <c r="C274" s="4">
        <v>2</v>
      </c>
      <c r="D274" s="4">
        <v>1.0125</v>
      </c>
      <c r="E274" s="4">
        <v>0.53011242623697319</v>
      </c>
      <c r="F274" s="4">
        <v>0.16887459526726548</v>
      </c>
      <c r="G274" s="4">
        <v>0.4119298722624104</v>
      </c>
      <c r="H274" s="4">
        <v>0.40936741803973009</v>
      </c>
      <c r="I274" s="4">
        <v>0.7079347633728319</v>
      </c>
      <c r="J274" s="4">
        <v>0.43863035140165318</v>
      </c>
      <c r="K274" s="4">
        <v>0.32538343440092438</v>
      </c>
      <c r="L274" s="4">
        <v>0.68412509956275258</v>
      </c>
      <c r="M274" s="4">
        <v>0.47474448952136927</v>
      </c>
      <c r="N274" s="4">
        <v>0.5380686598129697</v>
      </c>
      <c r="O274" s="4">
        <v>0.3309899361998051</v>
      </c>
      <c r="P274" s="4">
        <v>0.71718879375447553</v>
      </c>
      <c r="Q274" s="4">
        <v>1.0101496456301975</v>
      </c>
      <c r="R274" s="4">
        <v>0.36198110552900703</v>
      </c>
      <c r="S274" s="4">
        <v>0.48924398812832676</v>
      </c>
      <c r="T274" s="4">
        <v>0.28283769496874461</v>
      </c>
      <c r="U274" s="4">
        <v>0.42492862827729538</v>
      </c>
      <c r="V274" s="4">
        <v>0.74852721060777194</v>
      </c>
      <c r="W274" s="4">
        <v>0.45545180369097887</v>
      </c>
      <c r="X274" s="4">
        <v>0.30044068040528993</v>
      </c>
    </row>
    <row r="275" spans="1:24" ht="15.5" x14ac:dyDescent="0.35">
      <c r="A275" s="4" t="s">
        <v>744</v>
      </c>
      <c r="B275" s="4" t="s">
        <v>527</v>
      </c>
      <c r="C275" s="4">
        <v>2</v>
      </c>
      <c r="D275" s="4">
        <v>1.0125</v>
      </c>
      <c r="E275" s="4">
        <v>0.53011242623697319</v>
      </c>
      <c r="F275" s="4">
        <v>0.16887459526726548</v>
      </c>
      <c r="G275" s="4">
        <v>0.4119298722624104</v>
      </c>
      <c r="H275" s="4">
        <v>0.40936741803973009</v>
      </c>
      <c r="I275" s="4">
        <v>0.7079347633728319</v>
      </c>
      <c r="J275" s="4">
        <v>0.43863035140165318</v>
      </c>
      <c r="K275" s="4">
        <v>0.32538343440092438</v>
      </c>
      <c r="L275" s="4">
        <v>0.68412509956275258</v>
      </c>
      <c r="M275" s="4">
        <v>0.47474448952136927</v>
      </c>
      <c r="N275" s="4">
        <v>0.5380686598129697</v>
      </c>
      <c r="O275" s="4">
        <v>0.3309899361998051</v>
      </c>
      <c r="P275" s="4">
        <v>0.71718879375447553</v>
      </c>
      <c r="Q275" s="4">
        <v>1.0101496456301975</v>
      </c>
      <c r="R275" s="4">
        <v>0.36198110552900703</v>
      </c>
      <c r="S275" s="4">
        <v>0.48924398812832676</v>
      </c>
      <c r="T275" s="4">
        <v>0.28283769496874461</v>
      </c>
      <c r="U275" s="4">
        <v>0.42492862827729538</v>
      </c>
      <c r="V275" s="4">
        <v>0.74852721060777194</v>
      </c>
      <c r="W275" s="4">
        <v>0.45545180369097887</v>
      </c>
      <c r="X275" s="4">
        <v>0.30044068040528993</v>
      </c>
    </row>
    <row r="276" spans="1:24" ht="15.5" x14ac:dyDescent="0.35">
      <c r="A276" s="4" t="s">
        <v>744</v>
      </c>
      <c r="B276" s="4" t="s">
        <v>219</v>
      </c>
      <c r="C276" s="4">
        <v>2</v>
      </c>
      <c r="D276" s="4">
        <v>1.0125</v>
      </c>
      <c r="E276" s="4">
        <v>0.53011242623697319</v>
      </c>
      <c r="F276" s="4">
        <v>0.16887459526726548</v>
      </c>
      <c r="G276" s="4">
        <v>0.4119298722624104</v>
      </c>
      <c r="H276" s="4">
        <v>0.40936741803973009</v>
      </c>
      <c r="I276" s="4">
        <v>0.7079347633728319</v>
      </c>
      <c r="J276" s="4">
        <v>0.43863035140165318</v>
      </c>
      <c r="K276" s="4">
        <v>0.32538343440092438</v>
      </c>
      <c r="L276" s="4">
        <v>0.68412509956275258</v>
      </c>
      <c r="M276" s="4">
        <v>0.47474448952136927</v>
      </c>
      <c r="N276" s="4">
        <v>0.5380686598129697</v>
      </c>
      <c r="O276" s="4">
        <v>0.3309899361998051</v>
      </c>
      <c r="P276" s="4">
        <v>0.71718879375447553</v>
      </c>
      <c r="Q276" s="4">
        <v>1.0101496456301975</v>
      </c>
      <c r="R276" s="4">
        <v>0.36198110552900703</v>
      </c>
      <c r="S276" s="4">
        <v>0.48924398812832676</v>
      </c>
      <c r="T276" s="4">
        <v>0.28283769496874461</v>
      </c>
      <c r="U276" s="4">
        <v>0.42492862827729538</v>
      </c>
      <c r="V276" s="4">
        <v>0.74852721060777194</v>
      </c>
      <c r="W276" s="4">
        <v>0.45545180369097887</v>
      </c>
      <c r="X276" s="4">
        <v>0.30044068040528993</v>
      </c>
    </row>
    <row r="277" spans="1:24" ht="15.5" x14ac:dyDescent="0.35">
      <c r="A277" s="4" t="s">
        <v>744</v>
      </c>
      <c r="B277" s="4" t="s">
        <v>161</v>
      </c>
      <c r="C277" s="4">
        <v>2</v>
      </c>
      <c r="D277" s="4">
        <v>1.0125</v>
      </c>
      <c r="E277" s="4">
        <v>0.53011242623697319</v>
      </c>
      <c r="F277" s="4">
        <v>0.16887459526726548</v>
      </c>
      <c r="G277" s="4">
        <v>0.4119298722624104</v>
      </c>
      <c r="H277" s="4">
        <v>0.40936741803973009</v>
      </c>
      <c r="I277" s="4">
        <v>0.7079347633728319</v>
      </c>
      <c r="J277" s="4">
        <v>0.43863035140165318</v>
      </c>
      <c r="K277" s="4">
        <v>0.32538343440092438</v>
      </c>
      <c r="L277" s="4">
        <v>0.68412509956275258</v>
      </c>
      <c r="M277" s="4">
        <v>0.47474448952136927</v>
      </c>
      <c r="N277" s="4">
        <v>0.5380686598129697</v>
      </c>
      <c r="O277" s="4">
        <v>0.3309899361998051</v>
      </c>
      <c r="P277" s="4">
        <v>0.71718879375447553</v>
      </c>
      <c r="Q277" s="4">
        <v>1.0101496456301975</v>
      </c>
      <c r="R277" s="4">
        <v>0.36198110552900703</v>
      </c>
      <c r="S277" s="4">
        <v>0.48924398812832676</v>
      </c>
      <c r="T277" s="4">
        <v>0.28283769496874461</v>
      </c>
      <c r="U277" s="4">
        <v>0.42492862827729538</v>
      </c>
      <c r="V277" s="4">
        <v>0.74852721060777194</v>
      </c>
      <c r="W277" s="4">
        <v>0.45545180369097887</v>
      </c>
      <c r="X277" s="4">
        <v>0.30044068040528993</v>
      </c>
    </row>
    <row r="278" spans="1:24" ht="15.5" x14ac:dyDescent="0.35">
      <c r="A278" s="4" t="s">
        <v>744</v>
      </c>
      <c r="B278" s="4" t="s">
        <v>528</v>
      </c>
      <c r="C278" s="4">
        <v>2</v>
      </c>
      <c r="D278" s="4">
        <v>1.0125</v>
      </c>
      <c r="E278" s="4">
        <v>0.53011242623697319</v>
      </c>
      <c r="F278" s="4">
        <v>0.16887459526726548</v>
      </c>
      <c r="G278" s="4">
        <v>0.4119298722624104</v>
      </c>
      <c r="H278" s="4">
        <v>0.40936741803973009</v>
      </c>
      <c r="I278" s="4">
        <v>0.7079347633728319</v>
      </c>
      <c r="J278" s="4">
        <v>0.43863035140165318</v>
      </c>
      <c r="K278" s="4">
        <v>0.32538343440092438</v>
      </c>
      <c r="L278" s="4">
        <v>0.68412509956275258</v>
      </c>
      <c r="M278" s="4">
        <v>0.47474448952136927</v>
      </c>
      <c r="N278" s="4">
        <v>0.5380686598129697</v>
      </c>
      <c r="O278" s="4">
        <v>0.3309899361998051</v>
      </c>
      <c r="P278" s="4">
        <v>0.71718879375447553</v>
      </c>
      <c r="Q278" s="4">
        <v>1.0101496456301975</v>
      </c>
      <c r="R278" s="4">
        <v>0.36198110552900703</v>
      </c>
      <c r="S278" s="4">
        <v>0.48924398812832676</v>
      </c>
      <c r="T278" s="4">
        <v>0.28283769496874461</v>
      </c>
      <c r="U278" s="4">
        <v>0.42492862827729538</v>
      </c>
      <c r="V278" s="4">
        <v>0.74852721060777194</v>
      </c>
      <c r="W278" s="4">
        <v>0.45545180369097887</v>
      </c>
      <c r="X278" s="4">
        <v>0.30044068040528993</v>
      </c>
    </row>
    <row r="279" spans="1:24" ht="15.5" x14ac:dyDescent="0.35">
      <c r="A279" s="4" t="s">
        <v>744</v>
      </c>
      <c r="B279" s="4" t="s">
        <v>529</v>
      </c>
      <c r="C279" s="4">
        <v>2</v>
      </c>
      <c r="D279" s="4">
        <v>1.0125</v>
      </c>
      <c r="E279" s="4">
        <v>0.53011242623697319</v>
      </c>
      <c r="F279" s="4">
        <v>0.16887459526726548</v>
      </c>
      <c r="G279" s="4">
        <v>0.4119298722624104</v>
      </c>
      <c r="H279" s="4">
        <v>0.40936741803973009</v>
      </c>
      <c r="I279" s="4">
        <v>0.7079347633728319</v>
      </c>
      <c r="J279" s="4">
        <v>0.43863035140165318</v>
      </c>
      <c r="K279" s="4">
        <v>0.32538343440092438</v>
      </c>
      <c r="L279" s="4">
        <v>0.68412509956275258</v>
      </c>
      <c r="M279" s="4">
        <v>0.47474448952136927</v>
      </c>
      <c r="N279" s="4">
        <v>0.5380686598129697</v>
      </c>
      <c r="O279" s="4">
        <v>0.3309899361998051</v>
      </c>
      <c r="P279" s="4">
        <v>0.71718879375447553</v>
      </c>
      <c r="Q279" s="4">
        <v>1.0101496456301975</v>
      </c>
      <c r="R279" s="4">
        <v>0.36198110552900703</v>
      </c>
      <c r="S279" s="4">
        <v>0.48924398812832676</v>
      </c>
      <c r="T279" s="4">
        <v>0.28283769496874461</v>
      </c>
      <c r="U279" s="4">
        <v>0.42492862827729538</v>
      </c>
      <c r="V279" s="4">
        <v>0.74852721060777194</v>
      </c>
      <c r="W279" s="4">
        <v>0.45545180369097887</v>
      </c>
      <c r="X279" s="4">
        <v>0.30044068040528993</v>
      </c>
    </row>
    <row r="280" spans="1:24" ht="15.5" x14ac:dyDescent="0.35">
      <c r="A280" s="4" t="s">
        <v>744</v>
      </c>
      <c r="B280" s="4" t="s">
        <v>530</v>
      </c>
      <c r="C280" s="4">
        <v>2</v>
      </c>
      <c r="D280" s="4">
        <v>1.0125</v>
      </c>
      <c r="E280" s="4">
        <v>0.53011242623697319</v>
      </c>
      <c r="F280" s="4">
        <v>0.16887459526726548</v>
      </c>
      <c r="G280" s="4">
        <v>0.4119298722624104</v>
      </c>
      <c r="H280" s="4">
        <v>0.40936741803973009</v>
      </c>
      <c r="I280" s="4">
        <v>0.7079347633728319</v>
      </c>
      <c r="J280" s="4">
        <v>0.43863035140165318</v>
      </c>
      <c r="K280" s="4">
        <v>0.32538343440092438</v>
      </c>
      <c r="L280" s="4">
        <v>0.68412509956275258</v>
      </c>
      <c r="M280" s="4">
        <v>0.47474448952136927</v>
      </c>
      <c r="N280" s="4">
        <v>0.5380686598129697</v>
      </c>
      <c r="O280" s="4">
        <v>0.3309899361998051</v>
      </c>
      <c r="P280" s="4">
        <v>0.71718879375447553</v>
      </c>
      <c r="Q280" s="4">
        <v>1.0101496456301975</v>
      </c>
      <c r="R280" s="4">
        <v>0.36198110552900703</v>
      </c>
      <c r="S280" s="4">
        <v>0.48924398812832676</v>
      </c>
      <c r="T280" s="4">
        <v>0.28283769496874461</v>
      </c>
      <c r="U280" s="4">
        <v>0.42492862827729538</v>
      </c>
      <c r="V280" s="4">
        <v>0.74852721060777194</v>
      </c>
      <c r="W280" s="4">
        <v>0.45545180369097887</v>
      </c>
      <c r="X280" s="4">
        <v>0.30044068040528993</v>
      </c>
    </row>
    <row r="281" spans="1:24" ht="15.5" x14ac:dyDescent="0.35">
      <c r="A281" s="4" t="s">
        <v>744</v>
      </c>
      <c r="B281" s="4" t="s">
        <v>531</v>
      </c>
      <c r="C281" s="4">
        <v>2</v>
      </c>
      <c r="D281" s="4">
        <v>1.0125</v>
      </c>
      <c r="E281" s="4">
        <v>0.53011242623697319</v>
      </c>
      <c r="F281" s="4">
        <v>0.16887459526726548</v>
      </c>
      <c r="G281" s="4">
        <v>0.4119298722624104</v>
      </c>
      <c r="H281" s="4">
        <v>0.40936741803973009</v>
      </c>
      <c r="I281" s="4">
        <v>0.7079347633728319</v>
      </c>
      <c r="J281" s="4">
        <v>0.43863035140165318</v>
      </c>
      <c r="K281" s="4">
        <v>0.32538343440092438</v>
      </c>
      <c r="L281" s="4">
        <v>0.68412509956275258</v>
      </c>
      <c r="M281" s="4">
        <v>0.47474448952136927</v>
      </c>
      <c r="N281" s="4">
        <v>0.5380686598129697</v>
      </c>
      <c r="O281" s="4">
        <v>0.3309899361998051</v>
      </c>
      <c r="P281" s="4">
        <v>0.71718879375447553</v>
      </c>
      <c r="Q281" s="4">
        <v>1.0101496456301975</v>
      </c>
      <c r="R281" s="4">
        <v>0.36198110552900703</v>
      </c>
      <c r="S281" s="4">
        <v>0.48924398812832676</v>
      </c>
      <c r="T281" s="4">
        <v>0.28283769496874461</v>
      </c>
      <c r="U281" s="4">
        <v>0.42492862827729538</v>
      </c>
      <c r="V281" s="4">
        <v>0.74852721060777194</v>
      </c>
      <c r="W281" s="4">
        <v>0.45545180369097887</v>
      </c>
      <c r="X281" s="4">
        <v>0.30044068040528993</v>
      </c>
    </row>
    <row r="282" spans="1:24" ht="15.5" x14ac:dyDescent="0.35">
      <c r="A282" s="4" t="s">
        <v>744</v>
      </c>
      <c r="B282" s="4" t="s">
        <v>532</v>
      </c>
      <c r="C282" s="4">
        <v>2</v>
      </c>
      <c r="D282" s="4">
        <v>1.0125</v>
      </c>
      <c r="E282" s="4">
        <v>0.53011242623697319</v>
      </c>
      <c r="F282" s="4">
        <v>0.16887459526726548</v>
      </c>
      <c r="G282" s="4">
        <v>0.4119298722624104</v>
      </c>
      <c r="H282" s="4">
        <v>0.40936741803973009</v>
      </c>
      <c r="I282" s="4">
        <v>0.7079347633728319</v>
      </c>
      <c r="J282" s="4">
        <v>0.43863035140165318</v>
      </c>
      <c r="K282" s="4">
        <v>0.32538343440092438</v>
      </c>
      <c r="L282" s="4">
        <v>0.68412509956275258</v>
      </c>
      <c r="M282" s="4">
        <v>0.47474448952136927</v>
      </c>
      <c r="N282" s="4">
        <v>0.5380686598129697</v>
      </c>
      <c r="O282" s="4">
        <v>0.3309899361998051</v>
      </c>
      <c r="P282" s="4">
        <v>0.71718879375447553</v>
      </c>
      <c r="Q282" s="4">
        <v>1.0101496456301975</v>
      </c>
      <c r="R282" s="4">
        <v>0.36198110552900703</v>
      </c>
      <c r="S282" s="4">
        <v>0.48924398812832676</v>
      </c>
      <c r="T282" s="4">
        <v>0.28283769496874461</v>
      </c>
      <c r="U282" s="4">
        <v>0.42492862827729538</v>
      </c>
      <c r="V282" s="4">
        <v>0.74852721060777194</v>
      </c>
      <c r="W282" s="4">
        <v>0.45545180369097887</v>
      </c>
      <c r="X282" s="4">
        <v>0.30044068040528993</v>
      </c>
    </row>
    <row r="283" spans="1:24" ht="15.5" x14ac:dyDescent="0.35">
      <c r="A283" s="4" t="s">
        <v>744</v>
      </c>
      <c r="B283" s="4" t="s">
        <v>220</v>
      </c>
      <c r="C283" s="4">
        <v>2</v>
      </c>
      <c r="D283" s="4">
        <v>1.0125</v>
      </c>
      <c r="E283" s="4">
        <v>0.53011242623697319</v>
      </c>
      <c r="F283" s="4">
        <v>0.16887459526726548</v>
      </c>
      <c r="G283" s="4">
        <v>0.4119298722624104</v>
      </c>
      <c r="H283" s="4">
        <v>0.40936741803973009</v>
      </c>
      <c r="I283" s="4">
        <v>0.7079347633728319</v>
      </c>
      <c r="J283" s="4">
        <v>0.43863035140165318</v>
      </c>
      <c r="K283" s="4">
        <v>0.32538343440092438</v>
      </c>
      <c r="L283" s="4">
        <v>0.68412509956275258</v>
      </c>
      <c r="M283" s="4">
        <v>0.47474448952136927</v>
      </c>
      <c r="N283" s="4">
        <v>0.5380686598129697</v>
      </c>
      <c r="O283" s="4">
        <v>0.3309899361998051</v>
      </c>
      <c r="P283" s="4">
        <v>0.71718879375447553</v>
      </c>
      <c r="Q283" s="4">
        <v>1.0101496456301975</v>
      </c>
      <c r="R283" s="4">
        <v>0.36198110552900703</v>
      </c>
      <c r="S283" s="4">
        <v>0.48924398812832676</v>
      </c>
      <c r="T283" s="4">
        <v>0.28283769496874461</v>
      </c>
      <c r="U283" s="4">
        <v>0.42492862827729538</v>
      </c>
      <c r="V283" s="4">
        <v>0.74852721060777194</v>
      </c>
      <c r="W283" s="4">
        <v>0.45545180369097887</v>
      </c>
      <c r="X283" s="4">
        <v>0.30044068040528993</v>
      </c>
    </row>
    <row r="284" spans="1:24" ht="15.5" x14ac:dyDescent="0.35">
      <c r="A284" s="4" t="s">
        <v>744</v>
      </c>
      <c r="B284" s="4" t="s">
        <v>162</v>
      </c>
      <c r="C284" s="4">
        <v>2</v>
      </c>
      <c r="D284" s="4">
        <v>1.0125</v>
      </c>
      <c r="E284" s="4">
        <v>0.53011242623697319</v>
      </c>
      <c r="F284" s="4">
        <v>0.16887459526726548</v>
      </c>
      <c r="G284" s="4">
        <v>0.4119298722624104</v>
      </c>
      <c r="H284" s="4">
        <v>0.40936741803973009</v>
      </c>
      <c r="I284" s="4">
        <v>0.7079347633728319</v>
      </c>
      <c r="J284" s="4">
        <v>0.43863035140165318</v>
      </c>
      <c r="K284" s="4">
        <v>0.32538343440092438</v>
      </c>
      <c r="L284" s="4">
        <v>0.68412509956275258</v>
      </c>
      <c r="M284" s="4">
        <v>0.47474448952136927</v>
      </c>
      <c r="N284" s="4">
        <v>0.5380686598129697</v>
      </c>
      <c r="O284" s="4">
        <v>0.3309899361998051</v>
      </c>
      <c r="P284" s="4">
        <v>0.71718879375447553</v>
      </c>
      <c r="Q284" s="4">
        <v>1.0101496456301975</v>
      </c>
      <c r="R284" s="4">
        <v>0.36198110552900703</v>
      </c>
      <c r="S284" s="4">
        <v>0.48924398812832676</v>
      </c>
      <c r="T284" s="4">
        <v>0.28283769496874461</v>
      </c>
      <c r="U284" s="4">
        <v>0.42492862827729538</v>
      </c>
      <c r="V284" s="4">
        <v>0.74852721060777194</v>
      </c>
      <c r="W284" s="4">
        <v>0.45545180369097887</v>
      </c>
      <c r="X284" s="4">
        <v>0.30044068040528993</v>
      </c>
    </row>
    <row r="285" spans="1:24" ht="15.5" x14ac:dyDescent="0.35">
      <c r="A285" s="4" t="s">
        <v>744</v>
      </c>
      <c r="B285" s="4" t="s">
        <v>533</v>
      </c>
      <c r="C285" s="4">
        <v>2</v>
      </c>
      <c r="D285" s="4">
        <v>1.0125</v>
      </c>
      <c r="E285" s="4">
        <v>0.53011242623697319</v>
      </c>
      <c r="F285" s="4">
        <v>0.16887459526726548</v>
      </c>
      <c r="G285" s="4">
        <v>0.4119298722624104</v>
      </c>
      <c r="H285" s="4">
        <v>0.40936741803973009</v>
      </c>
      <c r="I285" s="4">
        <v>0.7079347633728319</v>
      </c>
      <c r="J285" s="4">
        <v>0.43863035140165318</v>
      </c>
      <c r="K285" s="4">
        <v>0.32538343440092438</v>
      </c>
      <c r="L285" s="4">
        <v>0.68412509956275258</v>
      </c>
      <c r="M285" s="4">
        <v>0.47474448952136927</v>
      </c>
      <c r="N285" s="4">
        <v>0.5380686598129697</v>
      </c>
      <c r="O285" s="4">
        <v>0.3309899361998051</v>
      </c>
      <c r="P285" s="4">
        <v>0.71718879375447553</v>
      </c>
      <c r="Q285" s="4">
        <v>1.0101496456301975</v>
      </c>
      <c r="R285" s="4">
        <v>0.36198110552900703</v>
      </c>
      <c r="S285" s="4">
        <v>0.48924398812832676</v>
      </c>
      <c r="T285" s="4">
        <v>0.28283769496874461</v>
      </c>
      <c r="U285" s="4">
        <v>0.42492862827729538</v>
      </c>
      <c r="V285" s="4">
        <v>0.74852721060777194</v>
      </c>
      <c r="W285" s="4">
        <v>0.45545180369097887</v>
      </c>
      <c r="X285" s="4">
        <v>0.30044068040528993</v>
      </c>
    </row>
    <row r="286" spans="1:24" ht="15.5" x14ac:dyDescent="0.35">
      <c r="A286" s="4" t="s">
        <v>744</v>
      </c>
      <c r="B286" s="4" t="s">
        <v>534</v>
      </c>
      <c r="C286" s="4">
        <v>2</v>
      </c>
      <c r="D286" s="4">
        <v>1.0125</v>
      </c>
      <c r="E286" s="4">
        <v>0.53011242623697319</v>
      </c>
      <c r="F286" s="4">
        <v>0.16887459526726548</v>
      </c>
      <c r="G286" s="4">
        <v>0.4119298722624104</v>
      </c>
      <c r="H286" s="4">
        <v>0.40936741803973009</v>
      </c>
      <c r="I286" s="4">
        <v>0.7079347633728319</v>
      </c>
      <c r="J286" s="4">
        <v>0.43863035140165318</v>
      </c>
      <c r="K286" s="4">
        <v>0.32538343440092438</v>
      </c>
      <c r="L286" s="4">
        <v>0.68412509956275258</v>
      </c>
      <c r="M286" s="4">
        <v>0.47474448952136927</v>
      </c>
      <c r="N286" s="4">
        <v>0.5380686598129697</v>
      </c>
      <c r="O286" s="4">
        <v>0.3309899361998051</v>
      </c>
      <c r="P286" s="4">
        <v>0.71718879375447553</v>
      </c>
      <c r="Q286" s="4">
        <v>1.0101496456301975</v>
      </c>
      <c r="R286" s="4">
        <v>0.36198110552900703</v>
      </c>
      <c r="S286" s="4">
        <v>0.48924398812832676</v>
      </c>
      <c r="T286" s="4">
        <v>0.28283769496874461</v>
      </c>
      <c r="U286" s="4">
        <v>0.42492862827729538</v>
      </c>
      <c r="V286" s="4">
        <v>0.74852721060777194</v>
      </c>
      <c r="W286" s="4">
        <v>0.45545180369097887</v>
      </c>
      <c r="X286" s="4">
        <v>0.30044068040528993</v>
      </c>
    </row>
    <row r="287" spans="1:24" ht="15.5" x14ac:dyDescent="0.35">
      <c r="A287" s="4" t="s">
        <v>744</v>
      </c>
      <c r="B287" s="4" t="s">
        <v>535</v>
      </c>
      <c r="C287" s="4">
        <v>2</v>
      </c>
      <c r="D287" s="4">
        <v>1.0125</v>
      </c>
      <c r="E287" s="4">
        <v>0.53011242623697319</v>
      </c>
      <c r="F287" s="4">
        <v>0.16887459526726548</v>
      </c>
      <c r="G287" s="4">
        <v>0.4119298722624104</v>
      </c>
      <c r="H287" s="4">
        <v>0.40936741803973009</v>
      </c>
      <c r="I287" s="4">
        <v>0.7079347633728319</v>
      </c>
      <c r="J287" s="4">
        <v>0.43863035140165318</v>
      </c>
      <c r="K287" s="4">
        <v>0.32538343440092438</v>
      </c>
      <c r="L287" s="4">
        <v>0.68412509956275258</v>
      </c>
      <c r="M287" s="4">
        <v>0.47474448952136927</v>
      </c>
      <c r="N287" s="4">
        <v>0.5380686598129697</v>
      </c>
      <c r="O287" s="4">
        <v>0.3309899361998051</v>
      </c>
      <c r="P287" s="4">
        <v>0.71718879375447553</v>
      </c>
      <c r="Q287" s="4">
        <v>1.0101496456301975</v>
      </c>
      <c r="R287" s="4">
        <v>0.36198110552900703</v>
      </c>
      <c r="S287" s="4">
        <v>0.48924398812832676</v>
      </c>
      <c r="T287" s="4">
        <v>0.28283769496874461</v>
      </c>
      <c r="U287" s="4">
        <v>0.42492862827729538</v>
      </c>
      <c r="V287" s="4">
        <v>0.74852721060777194</v>
      </c>
      <c r="W287" s="4">
        <v>0.45545180369097887</v>
      </c>
      <c r="X287" s="4">
        <v>0.30044068040528993</v>
      </c>
    </row>
    <row r="288" spans="1:24" ht="15.5" x14ac:dyDescent="0.35">
      <c r="A288" s="4" t="s">
        <v>744</v>
      </c>
      <c r="B288" s="4" t="s">
        <v>536</v>
      </c>
      <c r="C288" s="4">
        <v>2</v>
      </c>
      <c r="D288" s="4">
        <v>1.0125</v>
      </c>
      <c r="E288" s="4">
        <v>0.53011242623697319</v>
      </c>
      <c r="F288" s="4">
        <v>0.16887459526726548</v>
      </c>
      <c r="G288" s="4">
        <v>0.4119298722624104</v>
      </c>
      <c r="H288" s="4">
        <v>0.40936741803973009</v>
      </c>
      <c r="I288" s="4">
        <v>0.7079347633728319</v>
      </c>
      <c r="J288" s="4">
        <v>0.43863035140165318</v>
      </c>
      <c r="K288" s="4">
        <v>0.32538343440092438</v>
      </c>
      <c r="L288" s="4">
        <v>0.68412509956275258</v>
      </c>
      <c r="M288" s="4">
        <v>0.47474448952136927</v>
      </c>
      <c r="N288" s="4">
        <v>0.5380686598129697</v>
      </c>
      <c r="O288" s="4">
        <v>0.3309899361998051</v>
      </c>
      <c r="P288" s="4">
        <v>0.71718879375447553</v>
      </c>
      <c r="Q288" s="4">
        <v>1.0101496456301975</v>
      </c>
      <c r="R288" s="4">
        <v>0.36198110552900703</v>
      </c>
      <c r="S288" s="4">
        <v>0.48924398812832676</v>
      </c>
      <c r="T288" s="4">
        <v>0.28283769496874461</v>
      </c>
      <c r="U288" s="4">
        <v>0.42492862827729538</v>
      </c>
      <c r="V288" s="4">
        <v>0.74852721060777194</v>
      </c>
      <c r="W288" s="4">
        <v>0.45545180369097887</v>
      </c>
      <c r="X288" s="4">
        <v>0.30044068040528993</v>
      </c>
    </row>
    <row r="289" spans="1:24" ht="15.5" x14ac:dyDescent="0.35">
      <c r="A289" s="4" t="s">
        <v>744</v>
      </c>
      <c r="B289" s="4" t="s">
        <v>537</v>
      </c>
      <c r="C289" s="4">
        <v>2</v>
      </c>
      <c r="D289" s="4">
        <v>1.0125</v>
      </c>
      <c r="E289" s="4">
        <v>0.53011242623697319</v>
      </c>
      <c r="F289" s="4">
        <v>0.16887459526726548</v>
      </c>
      <c r="G289" s="4">
        <v>0.4119298722624104</v>
      </c>
      <c r="H289" s="4">
        <v>0.40936741803973009</v>
      </c>
      <c r="I289" s="4">
        <v>0.7079347633728319</v>
      </c>
      <c r="J289" s="4">
        <v>0.43863035140165318</v>
      </c>
      <c r="K289" s="4">
        <v>0.32538343440092438</v>
      </c>
      <c r="L289" s="4">
        <v>0.68412509956275258</v>
      </c>
      <c r="M289" s="4">
        <v>0.47474448952136927</v>
      </c>
      <c r="N289" s="4">
        <v>0.5380686598129697</v>
      </c>
      <c r="O289" s="4">
        <v>0.3309899361998051</v>
      </c>
      <c r="P289" s="4">
        <v>0.71718879375447553</v>
      </c>
      <c r="Q289" s="4">
        <v>1.0101496456301975</v>
      </c>
      <c r="R289" s="4">
        <v>0.36198110552900703</v>
      </c>
      <c r="S289" s="4">
        <v>0.48924398812832676</v>
      </c>
      <c r="T289" s="4">
        <v>0.28283769496874461</v>
      </c>
      <c r="U289" s="4">
        <v>0.42492862827729538</v>
      </c>
      <c r="V289" s="4">
        <v>0.74852721060777194</v>
      </c>
      <c r="W289" s="4">
        <v>0.45545180369097887</v>
      </c>
      <c r="X289" s="4">
        <v>0.30044068040528993</v>
      </c>
    </row>
    <row r="290" spans="1:24" ht="15.5" x14ac:dyDescent="0.35">
      <c r="A290" s="4" t="s">
        <v>744</v>
      </c>
      <c r="B290" s="4" t="s">
        <v>221</v>
      </c>
      <c r="C290" s="4">
        <v>2</v>
      </c>
      <c r="D290" s="4">
        <v>1.0125</v>
      </c>
      <c r="E290" s="4">
        <v>0.53011242623697319</v>
      </c>
      <c r="F290" s="4">
        <v>0.16887459526726548</v>
      </c>
      <c r="G290" s="4">
        <v>0.4119298722624104</v>
      </c>
      <c r="H290" s="4">
        <v>0.40936741803973009</v>
      </c>
      <c r="I290" s="4">
        <v>0.7079347633728319</v>
      </c>
      <c r="J290" s="4">
        <v>0.43863035140165318</v>
      </c>
      <c r="K290" s="4">
        <v>0.32538343440092438</v>
      </c>
      <c r="L290" s="4">
        <v>0.68412509956275258</v>
      </c>
      <c r="M290" s="4">
        <v>0.47474448952136927</v>
      </c>
      <c r="N290" s="4">
        <v>0.5380686598129697</v>
      </c>
      <c r="O290" s="4">
        <v>0.3309899361998051</v>
      </c>
      <c r="P290" s="4">
        <v>0.71718879375447553</v>
      </c>
      <c r="Q290" s="4">
        <v>1.0101496456301975</v>
      </c>
      <c r="R290" s="4">
        <v>0.36198110552900703</v>
      </c>
      <c r="S290" s="4">
        <v>0.48924398812832676</v>
      </c>
      <c r="T290" s="4">
        <v>0.28283769496874461</v>
      </c>
      <c r="U290" s="4">
        <v>0.42492862827729538</v>
      </c>
      <c r="V290" s="4">
        <v>0.74852721060777194</v>
      </c>
      <c r="W290" s="4">
        <v>0.45545180369097887</v>
      </c>
      <c r="X290" s="4">
        <v>0.30044068040528993</v>
      </c>
    </row>
    <row r="291" spans="1:24" ht="15.5" x14ac:dyDescent="0.35">
      <c r="A291" s="4" t="s">
        <v>744</v>
      </c>
      <c r="B291" s="4" t="s">
        <v>163</v>
      </c>
      <c r="C291" s="4">
        <v>2</v>
      </c>
      <c r="D291" s="4">
        <v>1.0125</v>
      </c>
      <c r="E291" s="4">
        <v>0.53011242623697319</v>
      </c>
      <c r="F291" s="4">
        <v>0.16887459526726548</v>
      </c>
      <c r="G291" s="4">
        <v>0.4119298722624104</v>
      </c>
      <c r="H291" s="4">
        <v>0.40936741803973009</v>
      </c>
      <c r="I291" s="4">
        <v>0.7079347633728319</v>
      </c>
      <c r="J291" s="4">
        <v>0.43863035140165318</v>
      </c>
      <c r="K291" s="4">
        <v>0.32538343440092438</v>
      </c>
      <c r="L291" s="4">
        <v>0.68412509956275258</v>
      </c>
      <c r="M291" s="4">
        <v>0.47474448952136927</v>
      </c>
      <c r="N291" s="4">
        <v>0.5380686598129697</v>
      </c>
      <c r="O291" s="4">
        <v>0.3309899361998051</v>
      </c>
      <c r="P291" s="4">
        <v>0.71718879375447553</v>
      </c>
      <c r="Q291" s="4">
        <v>1.0101496456301975</v>
      </c>
      <c r="R291" s="4">
        <v>0.36198110552900703</v>
      </c>
      <c r="S291" s="4">
        <v>0.48924398812832676</v>
      </c>
      <c r="T291" s="4">
        <v>0.28283769496874461</v>
      </c>
      <c r="U291" s="4">
        <v>0.42492862827729538</v>
      </c>
      <c r="V291" s="4">
        <v>0.74852721060777194</v>
      </c>
      <c r="W291" s="4">
        <v>0.45545180369097887</v>
      </c>
      <c r="X291" s="4">
        <v>0.30044068040528993</v>
      </c>
    </row>
    <row r="292" spans="1:24" ht="15.5" x14ac:dyDescent="0.35">
      <c r="A292" s="4" t="s">
        <v>744</v>
      </c>
      <c r="B292" s="4" t="s">
        <v>538</v>
      </c>
      <c r="C292" s="4">
        <v>2</v>
      </c>
      <c r="D292" s="4">
        <v>1.0125</v>
      </c>
      <c r="E292" s="4">
        <v>0.53011242623697319</v>
      </c>
      <c r="F292" s="4">
        <v>0.16887459526726548</v>
      </c>
      <c r="G292" s="4">
        <v>0.4119298722624104</v>
      </c>
      <c r="H292" s="4">
        <v>0.40936741803973009</v>
      </c>
      <c r="I292" s="4">
        <v>0.7079347633728319</v>
      </c>
      <c r="J292" s="4">
        <v>0.43863035140165318</v>
      </c>
      <c r="K292" s="4">
        <v>0.32538343440092438</v>
      </c>
      <c r="L292" s="4">
        <v>0.68412509956275258</v>
      </c>
      <c r="M292" s="4">
        <v>0.47474448952136927</v>
      </c>
      <c r="N292" s="4">
        <v>0.5380686598129697</v>
      </c>
      <c r="O292" s="4">
        <v>0.3309899361998051</v>
      </c>
      <c r="P292" s="4">
        <v>0.71718879375447553</v>
      </c>
      <c r="Q292" s="4">
        <v>1.0101496456301975</v>
      </c>
      <c r="R292" s="4">
        <v>0.36198110552900703</v>
      </c>
      <c r="S292" s="4">
        <v>0.48924398812832676</v>
      </c>
      <c r="T292" s="4">
        <v>0.28283769496874461</v>
      </c>
      <c r="U292" s="4">
        <v>0.42492862827729538</v>
      </c>
      <c r="V292" s="4">
        <v>0.74852721060777194</v>
      </c>
      <c r="W292" s="4">
        <v>0.45545180369097887</v>
      </c>
      <c r="X292" s="4">
        <v>0.30044068040528993</v>
      </c>
    </row>
    <row r="293" spans="1:24" ht="15.5" x14ac:dyDescent="0.35">
      <c r="A293" s="4" t="s">
        <v>744</v>
      </c>
      <c r="B293" s="4" t="s">
        <v>539</v>
      </c>
      <c r="C293" s="4">
        <v>2</v>
      </c>
      <c r="D293" s="4">
        <v>1.0125</v>
      </c>
      <c r="E293" s="4">
        <v>0.53011242623697319</v>
      </c>
      <c r="F293" s="4">
        <v>0.16887459526726548</v>
      </c>
      <c r="G293" s="4">
        <v>0.4119298722624104</v>
      </c>
      <c r="H293" s="4">
        <v>0.40936741803973009</v>
      </c>
      <c r="I293" s="4">
        <v>0.7079347633728319</v>
      </c>
      <c r="J293" s="4">
        <v>0.43863035140165318</v>
      </c>
      <c r="K293" s="4">
        <v>0.32538343440092438</v>
      </c>
      <c r="L293" s="4">
        <v>0.68412509956275258</v>
      </c>
      <c r="M293" s="4">
        <v>0.47474448952136927</v>
      </c>
      <c r="N293" s="4">
        <v>0.5380686598129697</v>
      </c>
      <c r="O293" s="4">
        <v>0.3309899361998051</v>
      </c>
      <c r="P293" s="4">
        <v>0.71718879375447553</v>
      </c>
      <c r="Q293" s="4">
        <v>1.0101496456301975</v>
      </c>
      <c r="R293" s="4">
        <v>0.36198110552900703</v>
      </c>
      <c r="S293" s="4">
        <v>0.48924398812832676</v>
      </c>
      <c r="T293" s="4">
        <v>0.28283769496874461</v>
      </c>
      <c r="U293" s="4">
        <v>0.42492862827729538</v>
      </c>
      <c r="V293" s="4">
        <v>0.74852721060777194</v>
      </c>
      <c r="W293" s="4">
        <v>0.45545180369097887</v>
      </c>
      <c r="X293" s="4">
        <v>0.30044068040528993</v>
      </c>
    </row>
    <row r="294" spans="1:24" ht="15.5" x14ac:dyDescent="0.35">
      <c r="A294" s="4" t="s">
        <v>744</v>
      </c>
      <c r="B294" s="4" t="s">
        <v>540</v>
      </c>
      <c r="C294" s="4">
        <v>2</v>
      </c>
      <c r="D294" s="4">
        <v>1.0125</v>
      </c>
      <c r="E294" s="4">
        <v>0.53011242623697319</v>
      </c>
      <c r="F294" s="4">
        <v>0.16887459526726548</v>
      </c>
      <c r="G294" s="4">
        <v>0.4119298722624104</v>
      </c>
      <c r="H294" s="4">
        <v>0.40936741803973009</v>
      </c>
      <c r="I294" s="4">
        <v>0.7079347633728319</v>
      </c>
      <c r="J294" s="4">
        <v>0.43863035140165318</v>
      </c>
      <c r="K294" s="4">
        <v>0.32538343440092438</v>
      </c>
      <c r="L294" s="4">
        <v>0.68412509956275258</v>
      </c>
      <c r="M294" s="4">
        <v>0.47474448952136927</v>
      </c>
      <c r="N294" s="4">
        <v>0.5380686598129697</v>
      </c>
      <c r="O294" s="4">
        <v>0.3309899361998051</v>
      </c>
      <c r="P294" s="4">
        <v>0.71718879375447553</v>
      </c>
      <c r="Q294" s="4">
        <v>1.0101496456301975</v>
      </c>
      <c r="R294" s="4">
        <v>0.36198110552900703</v>
      </c>
      <c r="S294" s="4">
        <v>0.48924398812832676</v>
      </c>
      <c r="T294" s="4">
        <v>0.28283769496874461</v>
      </c>
      <c r="U294" s="4">
        <v>0.42492862827729538</v>
      </c>
      <c r="V294" s="4">
        <v>0.74852721060777194</v>
      </c>
      <c r="W294" s="4">
        <v>0.45545180369097887</v>
      </c>
      <c r="X294" s="4">
        <v>0.30044068040528993</v>
      </c>
    </row>
    <row r="295" spans="1:24" ht="15.5" x14ac:dyDescent="0.35">
      <c r="A295" s="4" t="s">
        <v>744</v>
      </c>
      <c r="B295" s="4" t="s">
        <v>541</v>
      </c>
      <c r="C295" s="4">
        <v>2</v>
      </c>
      <c r="D295" s="4">
        <v>1.0125</v>
      </c>
      <c r="E295" s="4">
        <v>0.53011242623697319</v>
      </c>
      <c r="F295" s="4">
        <v>0.16887459526726548</v>
      </c>
      <c r="G295" s="4">
        <v>0.4119298722624104</v>
      </c>
      <c r="H295" s="4">
        <v>0.40936741803973009</v>
      </c>
      <c r="I295" s="4">
        <v>0.7079347633728319</v>
      </c>
      <c r="J295" s="4">
        <v>0.43863035140165318</v>
      </c>
      <c r="K295" s="4">
        <v>0.32538343440092438</v>
      </c>
      <c r="L295" s="4">
        <v>0.68412509956275258</v>
      </c>
      <c r="M295" s="4">
        <v>0.47474448952136927</v>
      </c>
      <c r="N295" s="4">
        <v>0.5380686598129697</v>
      </c>
      <c r="O295" s="4">
        <v>0.3309899361998051</v>
      </c>
      <c r="P295" s="4">
        <v>0.71718879375447553</v>
      </c>
      <c r="Q295" s="4">
        <v>1.0101496456301975</v>
      </c>
      <c r="R295" s="4">
        <v>0.36198110552900703</v>
      </c>
      <c r="S295" s="4">
        <v>0.48924398812832676</v>
      </c>
      <c r="T295" s="4">
        <v>0.28283769496874461</v>
      </c>
      <c r="U295" s="4">
        <v>0.42492862827729538</v>
      </c>
      <c r="V295" s="4">
        <v>0.74852721060777194</v>
      </c>
      <c r="W295" s="4">
        <v>0.45545180369097887</v>
      </c>
      <c r="X295" s="4">
        <v>0.30044068040528993</v>
      </c>
    </row>
    <row r="296" spans="1:24" ht="15.5" x14ac:dyDescent="0.35">
      <c r="A296" s="4" t="s">
        <v>744</v>
      </c>
      <c r="B296" s="4" t="s">
        <v>542</v>
      </c>
      <c r="C296" s="4">
        <v>2</v>
      </c>
      <c r="D296" s="4">
        <v>1.0125</v>
      </c>
      <c r="E296" s="4">
        <v>0.53011242623697319</v>
      </c>
      <c r="F296" s="4">
        <v>0.16887459526726548</v>
      </c>
      <c r="G296" s="4">
        <v>0.4119298722624104</v>
      </c>
      <c r="H296" s="4">
        <v>0.40936741803973009</v>
      </c>
      <c r="I296" s="4">
        <v>0.7079347633728319</v>
      </c>
      <c r="J296" s="4">
        <v>0.43863035140165318</v>
      </c>
      <c r="K296" s="4">
        <v>0.32538343440092438</v>
      </c>
      <c r="L296" s="4">
        <v>0.68412509956275258</v>
      </c>
      <c r="M296" s="4">
        <v>0.47474448952136927</v>
      </c>
      <c r="N296" s="4">
        <v>0.5380686598129697</v>
      </c>
      <c r="O296" s="4">
        <v>0.3309899361998051</v>
      </c>
      <c r="P296" s="4">
        <v>0.71718879375447553</v>
      </c>
      <c r="Q296" s="4">
        <v>1.0101496456301975</v>
      </c>
      <c r="R296" s="4">
        <v>0.36198110552900703</v>
      </c>
      <c r="S296" s="4">
        <v>0.48924398812832676</v>
      </c>
      <c r="T296" s="4">
        <v>0.28283769496874461</v>
      </c>
      <c r="U296" s="4">
        <v>0.42492862827729538</v>
      </c>
      <c r="V296" s="4">
        <v>0.74852721060777194</v>
      </c>
      <c r="W296" s="4">
        <v>0.45545180369097887</v>
      </c>
      <c r="X296" s="4">
        <v>0.30044068040528993</v>
      </c>
    </row>
    <row r="297" spans="1:24" ht="15.5" x14ac:dyDescent="0.35">
      <c r="A297" s="4" t="s">
        <v>744</v>
      </c>
      <c r="B297" s="4" t="s">
        <v>222</v>
      </c>
      <c r="C297" s="4">
        <v>2</v>
      </c>
      <c r="D297" s="4">
        <v>1.0125</v>
      </c>
      <c r="E297" s="4">
        <v>0.53011242623697319</v>
      </c>
      <c r="F297" s="4">
        <v>0.16887459526726548</v>
      </c>
      <c r="G297" s="4">
        <v>0.4119298722624104</v>
      </c>
      <c r="H297" s="4">
        <v>0.40936741803973009</v>
      </c>
      <c r="I297" s="4">
        <v>0.7079347633728319</v>
      </c>
      <c r="J297" s="4">
        <v>0.43863035140165318</v>
      </c>
      <c r="K297" s="4">
        <v>0.32538343440092438</v>
      </c>
      <c r="L297" s="4">
        <v>0.68412509956275258</v>
      </c>
      <c r="M297" s="4">
        <v>0.47474448952136927</v>
      </c>
      <c r="N297" s="4">
        <v>0.5380686598129697</v>
      </c>
      <c r="O297" s="4">
        <v>0.3309899361998051</v>
      </c>
      <c r="P297" s="4">
        <v>0.71718879375447553</v>
      </c>
      <c r="Q297" s="4">
        <v>1.0101496456301975</v>
      </c>
      <c r="R297" s="4">
        <v>0.36198110552900703</v>
      </c>
      <c r="S297" s="4">
        <v>0.48924398812832676</v>
      </c>
      <c r="T297" s="4">
        <v>0.28283769496874461</v>
      </c>
      <c r="U297" s="4">
        <v>0.42492862827729538</v>
      </c>
      <c r="V297" s="4">
        <v>0.74852721060777194</v>
      </c>
      <c r="W297" s="4">
        <v>0.45545180369097887</v>
      </c>
      <c r="X297" s="4">
        <v>0.30044068040528993</v>
      </c>
    </row>
    <row r="298" spans="1:24" ht="15.5" x14ac:dyDescent="0.35">
      <c r="A298" s="4" t="s">
        <v>744</v>
      </c>
      <c r="B298" s="4" t="s">
        <v>164</v>
      </c>
      <c r="C298" s="4">
        <v>2</v>
      </c>
      <c r="D298" s="4">
        <v>1.0125</v>
      </c>
      <c r="E298" s="4">
        <v>0.53011242623697319</v>
      </c>
      <c r="F298" s="4">
        <v>0.16887459526726548</v>
      </c>
      <c r="G298" s="4">
        <v>0.4119298722624104</v>
      </c>
      <c r="H298" s="4">
        <v>0.40936741803973009</v>
      </c>
      <c r="I298" s="4">
        <v>0.7079347633728319</v>
      </c>
      <c r="J298" s="4">
        <v>0.43863035140165318</v>
      </c>
      <c r="K298" s="4">
        <v>0.32538343440092438</v>
      </c>
      <c r="L298" s="4">
        <v>0.68412509956275258</v>
      </c>
      <c r="M298" s="4">
        <v>0.47474448952136927</v>
      </c>
      <c r="N298" s="4">
        <v>0.5380686598129697</v>
      </c>
      <c r="O298" s="4">
        <v>0.3309899361998051</v>
      </c>
      <c r="P298" s="4">
        <v>0.71718879375447553</v>
      </c>
      <c r="Q298" s="4">
        <v>1.0101496456301975</v>
      </c>
      <c r="R298" s="4">
        <v>0.36198110552900703</v>
      </c>
      <c r="S298" s="4">
        <v>0.48924398812832676</v>
      </c>
      <c r="T298" s="4">
        <v>0.28283769496874461</v>
      </c>
      <c r="U298" s="4">
        <v>0.42492862827729538</v>
      </c>
      <c r="V298" s="4">
        <v>0.74852721060777194</v>
      </c>
      <c r="W298" s="4">
        <v>0.45545180369097887</v>
      </c>
      <c r="X298" s="4">
        <v>0.30044068040528993</v>
      </c>
    </row>
    <row r="299" spans="1:24" ht="15.5" x14ac:dyDescent="0.35">
      <c r="A299" s="4" t="s">
        <v>744</v>
      </c>
      <c r="B299" s="4" t="s">
        <v>543</v>
      </c>
      <c r="C299" s="4">
        <v>2</v>
      </c>
      <c r="D299" s="4">
        <v>1.0125</v>
      </c>
      <c r="E299" s="4">
        <v>0.53011242623697319</v>
      </c>
      <c r="F299" s="4">
        <v>0.16887459526726548</v>
      </c>
      <c r="G299" s="4">
        <v>0.4119298722624104</v>
      </c>
      <c r="H299" s="4">
        <v>0.40936741803973009</v>
      </c>
      <c r="I299" s="4">
        <v>0.7079347633728319</v>
      </c>
      <c r="J299" s="4">
        <v>0.43863035140165318</v>
      </c>
      <c r="K299" s="4">
        <v>0.32538343440092438</v>
      </c>
      <c r="L299" s="4">
        <v>0.68412509956275258</v>
      </c>
      <c r="M299" s="4">
        <v>0.47474448952136927</v>
      </c>
      <c r="N299" s="4">
        <v>0.5380686598129697</v>
      </c>
      <c r="O299" s="4">
        <v>0.3309899361998051</v>
      </c>
      <c r="P299" s="4">
        <v>0.71718879375447553</v>
      </c>
      <c r="Q299" s="4">
        <v>1.0101496456301975</v>
      </c>
      <c r="R299" s="4">
        <v>0.36198110552900703</v>
      </c>
      <c r="S299" s="4">
        <v>0.48924398812832676</v>
      </c>
      <c r="T299" s="4">
        <v>0.28283769496874461</v>
      </c>
      <c r="U299" s="4">
        <v>0.42492862827729538</v>
      </c>
      <c r="V299" s="4">
        <v>0.74852721060777194</v>
      </c>
      <c r="W299" s="4">
        <v>0.45545180369097887</v>
      </c>
      <c r="X299" s="4">
        <v>0.30044068040528993</v>
      </c>
    </row>
    <row r="300" spans="1:24" ht="15.5" x14ac:dyDescent="0.35">
      <c r="A300" s="4" t="s">
        <v>744</v>
      </c>
      <c r="B300" s="4" t="s">
        <v>544</v>
      </c>
      <c r="C300" s="4">
        <v>2</v>
      </c>
      <c r="D300" s="4">
        <v>1.0128113879003557</v>
      </c>
      <c r="E300" s="4">
        <v>0.53037653918954675</v>
      </c>
      <c r="F300" s="4">
        <v>0.1689146604144226</v>
      </c>
      <c r="G300" s="4">
        <v>0.41221668712008963</v>
      </c>
      <c r="H300" s="4">
        <v>0.40950954716672938</v>
      </c>
      <c r="I300" s="4">
        <v>0.70833556759020566</v>
      </c>
      <c r="J300" s="4">
        <v>0.43877225704752881</v>
      </c>
      <c r="K300" s="4">
        <v>0.32546614498414778</v>
      </c>
      <c r="L300" s="4">
        <v>0.68434150924232962</v>
      </c>
      <c r="M300" s="4">
        <v>0.47505881178539072</v>
      </c>
      <c r="N300" s="4">
        <v>0.53818401132431326</v>
      </c>
      <c r="O300" s="4">
        <v>0.33135236700867432</v>
      </c>
      <c r="P300" s="4">
        <v>0.71768815157157206</v>
      </c>
      <c r="Q300" s="4">
        <v>1.0105880405809962</v>
      </c>
      <c r="R300" s="4">
        <v>0.36198110552900703</v>
      </c>
      <c r="S300" s="4">
        <v>0.48949271410093903</v>
      </c>
      <c r="T300" s="4">
        <v>0.28310027057911324</v>
      </c>
      <c r="U300" s="4">
        <v>0.42513720779786346</v>
      </c>
      <c r="V300" s="4">
        <v>0.7488672699144765</v>
      </c>
      <c r="W300" s="4">
        <v>0.45584936452143499</v>
      </c>
      <c r="X300" s="4">
        <v>0.3006739568960608</v>
      </c>
    </row>
    <row r="301" spans="1:24" ht="15.5" x14ac:dyDescent="0.35">
      <c r="A301" s="4" t="s">
        <v>744</v>
      </c>
      <c r="B301" s="4" t="s">
        <v>545</v>
      </c>
      <c r="C301" s="4">
        <v>2</v>
      </c>
      <c r="D301" s="4">
        <v>1.0131227758007118</v>
      </c>
      <c r="E301" s="4">
        <v>0.53064065214212031</v>
      </c>
      <c r="F301" s="4">
        <v>0.16895472556157973</v>
      </c>
      <c r="G301" s="4">
        <v>0.41250350197776886</v>
      </c>
      <c r="H301" s="4">
        <v>0.40965167629372867</v>
      </c>
      <c r="I301" s="4">
        <v>0.70873637180757953</v>
      </c>
      <c r="J301" s="4">
        <v>0.4389141626934045</v>
      </c>
      <c r="K301" s="4">
        <v>0.32554885556737123</v>
      </c>
      <c r="L301" s="4">
        <v>0.68455791892190654</v>
      </c>
      <c r="M301" s="4">
        <v>0.47537313404941212</v>
      </c>
      <c r="N301" s="4">
        <v>0.53829936283565671</v>
      </c>
      <c r="O301" s="4">
        <v>0.33171479781754354</v>
      </c>
      <c r="P301" s="4">
        <v>0.71818750938866871</v>
      </c>
      <c r="Q301" s="4">
        <v>1.0110264355317948</v>
      </c>
      <c r="R301" s="4">
        <v>0.36198110552900703</v>
      </c>
      <c r="S301" s="4">
        <v>0.4897414400735513</v>
      </c>
      <c r="T301" s="4">
        <v>0.28336284618948188</v>
      </c>
      <c r="U301" s="4">
        <v>0.42534578731843153</v>
      </c>
      <c r="V301" s="4">
        <v>0.74920732922118094</v>
      </c>
      <c r="W301" s="4">
        <v>0.4562469253518911</v>
      </c>
      <c r="X301" s="4">
        <v>0.30090723338683162</v>
      </c>
    </row>
    <row r="302" spans="1:24" ht="15.5" x14ac:dyDescent="0.35">
      <c r="A302" s="4" t="s">
        <v>744</v>
      </c>
      <c r="B302" s="4" t="s">
        <v>546</v>
      </c>
      <c r="C302" s="4">
        <v>2</v>
      </c>
      <c r="D302" s="4">
        <v>1.0134341637010675</v>
      </c>
      <c r="E302" s="4">
        <v>0.53090476509469398</v>
      </c>
      <c r="F302" s="4">
        <v>0.16899479070873685</v>
      </c>
      <c r="G302" s="4">
        <v>0.41279031683544809</v>
      </c>
      <c r="H302" s="4">
        <v>0.40979380542072796</v>
      </c>
      <c r="I302" s="4">
        <v>0.7091371760249533</v>
      </c>
      <c r="J302" s="4">
        <v>0.43905606833928013</v>
      </c>
      <c r="K302" s="4">
        <v>0.32563156615059463</v>
      </c>
      <c r="L302" s="4">
        <v>0.68477432860148357</v>
      </c>
      <c r="M302" s="4">
        <v>0.47568745631343357</v>
      </c>
      <c r="N302" s="4">
        <v>0.53841471434700028</v>
      </c>
      <c r="O302" s="4">
        <v>0.3320772286264127</v>
      </c>
      <c r="P302" s="4">
        <v>0.71868686720576525</v>
      </c>
      <c r="Q302" s="4">
        <v>1.0114648304825933</v>
      </c>
      <c r="R302" s="4">
        <v>0.36198110552900703</v>
      </c>
      <c r="S302" s="4">
        <v>0.48999016604616358</v>
      </c>
      <c r="T302" s="4">
        <v>0.28362542179985051</v>
      </c>
      <c r="U302" s="4">
        <v>0.42555436683899961</v>
      </c>
      <c r="V302" s="4">
        <v>0.74954738852788549</v>
      </c>
      <c r="W302" s="4">
        <v>0.45664448618234715</v>
      </c>
      <c r="X302" s="4">
        <v>0.30114050987760249</v>
      </c>
    </row>
    <row r="303" spans="1:24" ht="15.5" x14ac:dyDescent="0.35">
      <c r="A303" s="4" t="s">
        <v>744</v>
      </c>
      <c r="B303" s="4" t="s">
        <v>547</v>
      </c>
      <c r="C303" s="4">
        <v>2</v>
      </c>
      <c r="D303" s="4">
        <v>1.0137455516014235</v>
      </c>
      <c r="E303" s="4">
        <v>0.53116887804726753</v>
      </c>
      <c r="F303" s="4">
        <v>0.16903485585589395</v>
      </c>
      <c r="G303" s="4">
        <v>0.41307713169312732</v>
      </c>
      <c r="H303" s="4">
        <v>0.40993593454772731</v>
      </c>
      <c r="I303" s="4">
        <v>0.70953798024232717</v>
      </c>
      <c r="J303" s="4">
        <v>0.43919797398515581</v>
      </c>
      <c r="K303" s="4">
        <v>0.32571427673381803</v>
      </c>
      <c r="L303" s="4">
        <v>0.6849907382810605</v>
      </c>
      <c r="M303" s="4">
        <v>0.47600177857745501</v>
      </c>
      <c r="N303" s="4">
        <v>0.53853006585834373</v>
      </c>
      <c r="O303" s="4">
        <v>0.33243965943528192</v>
      </c>
      <c r="P303" s="4">
        <v>0.71918622502286178</v>
      </c>
      <c r="Q303" s="4">
        <v>1.011903225433392</v>
      </c>
      <c r="R303" s="4">
        <v>0.36198110552900703</v>
      </c>
      <c r="S303" s="4">
        <v>0.4902388920187758</v>
      </c>
      <c r="T303" s="4">
        <v>0.28388799741021914</v>
      </c>
      <c r="U303" s="4">
        <v>0.42576294635956763</v>
      </c>
      <c r="V303" s="4">
        <v>0.74988744783459005</v>
      </c>
      <c r="W303" s="4">
        <v>0.45704204701280327</v>
      </c>
      <c r="X303" s="4">
        <v>0.30137378636837331</v>
      </c>
    </row>
    <row r="304" spans="1:24" ht="15.5" x14ac:dyDescent="0.35">
      <c r="A304" s="4" t="s">
        <v>744</v>
      </c>
      <c r="B304" s="4" t="s">
        <v>223</v>
      </c>
      <c r="C304" s="4">
        <v>2</v>
      </c>
      <c r="D304" s="4">
        <v>1.0140569395017793</v>
      </c>
      <c r="E304" s="4">
        <v>0.53143299099984109</v>
      </c>
      <c r="F304" s="4">
        <v>0.16907492100305108</v>
      </c>
      <c r="G304" s="4">
        <v>0.41336394655080655</v>
      </c>
      <c r="H304" s="4">
        <v>0.4100780636747266</v>
      </c>
      <c r="I304" s="4">
        <v>0.70993878445970093</v>
      </c>
      <c r="J304" s="4">
        <v>0.43933987963103144</v>
      </c>
      <c r="K304" s="4">
        <v>0.32579698731704149</v>
      </c>
      <c r="L304" s="4">
        <v>0.68520714796063753</v>
      </c>
      <c r="M304" s="4">
        <v>0.47631610084147641</v>
      </c>
      <c r="N304" s="4">
        <v>0.5386454173696873</v>
      </c>
      <c r="O304" s="4">
        <v>0.33280209024415114</v>
      </c>
      <c r="P304" s="4">
        <v>0.71968558283995843</v>
      </c>
      <c r="Q304" s="4">
        <v>1.0123416203841906</v>
      </c>
      <c r="R304" s="4">
        <v>0.36198110552900703</v>
      </c>
      <c r="S304" s="4">
        <v>0.49048761799138807</v>
      </c>
      <c r="T304" s="4">
        <v>0.28415057302058777</v>
      </c>
      <c r="U304" s="4">
        <v>0.4259715258801357</v>
      </c>
      <c r="V304" s="4">
        <v>0.7502275071412946</v>
      </c>
      <c r="W304" s="4">
        <v>0.45743960784325938</v>
      </c>
      <c r="X304" s="4">
        <v>0.30160706285914418</v>
      </c>
    </row>
    <row r="305" spans="1:24" ht="15.5" x14ac:dyDescent="0.35">
      <c r="A305" s="4" t="s">
        <v>744</v>
      </c>
      <c r="B305" s="4" t="s">
        <v>165</v>
      </c>
      <c r="C305" s="4">
        <v>2</v>
      </c>
      <c r="D305" s="4">
        <v>1.0143683274021351</v>
      </c>
      <c r="E305" s="4">
        <v>0.53169710395241465</v>
      </c>
      <c r="F305" s="4">
        <v>0.1691149861502082</v>
      </c>
      <c r="G305" s="4">
        <v>0.41365076140848578</v>
      </c>
      <c r="H305" s="4">
        <v>0.41022019280172589</v>
      </c>
      <c r="I305" s="4">
        <v>0.71033958867707481</v>
      </c>
      <c r="J305" s="4">
        <v>0.43948178527690712</v>
      </c>
      <c r="K305" s="4">
        <v>0.32587969790026489</v>
      </c>
      <c r="L305" s="4">
        <v>0.68542355764021456</v>
      </c>
      <c r="M305" s="4">
        <v>0.47663042310549786</v>
      </c>
      <c r="N305" s="4">
        <v>0.53876076888103075</v>
      </c>
      <c r="O305" s="4">
        <v>0.33316452105302036</v>
      </c>
      <c r="P305" s="4">
        <v>0.72018494065705496</v>
      </c>
      <c r="Q305" s="4">
        <v>1.0127800153349893</v>
      </c>
      <c r="R305" s="4">
        <v>0.36198110552900703</v>
      </c>
      <c r="S305" s="4">
        <v>0.49073634396400034</v>
      </c>
      <c r="T305" s="4">
        <v>0.2844131486309564</v>
      </c>
      <c r="U305" s="4">
        <v>0.42618010540070378</v>
      </c>
      <c r="V305" s="4">
        <v>0.75056756644799905</v>
      </c>
      <c r="W305" s="4">
        <v>0.45783716867371549</v>
      </c>
      <c r="X305" s="4">
        <v>0.301840339349915</v>
      </c>
    </row>
    <row r="306" spans="1:24" ht="15.5" x14ac:dyDescent="0.35">
      <c r="A306" s="4" t="s">
        <v>744</v>
      </c>
      <c r="B306" s="4" t="s">
        <v>548</v>
      </c>
      <c r="C306" s="4">
        <v>2</v>
      </c>
      <c r="D306" s="4">
        <v>1.0146797153024911</v>
      </c>
      <c r="E306" s="4">
        <v>0.53196121690498821</v>
      </c>
      <c r="F306" s="4">
        <v>0.16915505129736533</v>
      </c>
      <c r="G306" s="4">
        <v>0.41393757626616501</v>
      </c>
      <c r="H306" s="4">
        <v>0.41036232192872518</v>
      </c>
      <c r="I306" s="4">
        <v>0.71074039289444857</v>
      </c>
      <c r="J306" s="4">
        <v>0.43962369092278275</v>
      </c>
      <c r="K306" s="4">
        <v>0.32596240848348829</v>
      </c>
      <c r="L306" s="4">
        <v>0.68563996731979149</v>
      </c>
      <c r="M306" s="4">
        <v>0.47694474536951931</v>
      </c>
      <c r="N306" s="4">
        <v>0.53887612039237431</v>
      </c>
      <c r="O306" s="4">
        <v>0.33352695186188958</v>
      </c>
      <c r="P306" s="4">
        <v>0.7206842984741515</v>
      </c>
      <c r="Q306" s="4">
        <v>1.013218410285788</v>
      </c>
      <c r="R306" s="4">
        <v>0.36198110552900703</v>
      </c>
      <c r="S306" s="4">
        <v>0.49098506993661262</v>
      </c>
      <c r="T306" s="4">
        <v>0.28467572424132503</v>
      </c>
      <c r="U306" s="4">
        <v>0.42638868492127185</v>
      </c>
      <c r="V306" s="4">
        <v>0.7509076257547036</v>
      </c>
      <c r="W306" s="4">
        <v>0.4582347295041716</v>
      </c>
      <c r="X306" s="4">
        <v>0.30207361584068587</v>
      </c>
    </row>
    <row r="307" spans="1:24" ht="15.5" x14ac:dyDescent="0.35">
      <c r="A307" s="4" t="s">
        <v>744</v>
      </c>
      <c r="B307" s="4" t="s">
        <v>549</v>
      </c>
      <c r="C307" s="4">
        <v>2</v>
      </c>
      <c r="D307" s="4">
        <v>1.0149911032028469</v>
      </c>
      <c r="E307" s="4">
        <v>0.53222532985756188</v>
      </c>
      <c r="F307" s="4">
        <v>0.16919511644452245</v>
      </c>
      <c r="G307" s="4">
        <v>0.41422439112384424</v>
      </c>
      <c r="H307" s="4">
        <v>0.41050445105572447</v>
      </c>
      <c r="I307" s="4">
        <v>0.71114119711182244</v>
      </c>
      <c r="J307" s="4">
        <v>0.43976559656865843</v>
      </c>
      <c r="K307" s="4">
        <v>0.32604511906671174</v>
      </c>
      <c r="L307" s="4">
        <v>0.68585637699936852</v>
      </c>
      <c r="M307" s="4">
        <v>0.4772590676335407</v>
      </c>
      <c r="N307" s="4">
        <v>0.53899147190371788</v>
      </c>
      <c r="O307" s="4">
        <v>0.33388938267075879</v>
      </c>
      <c r="P307" s="4">
        <v>0.72118365629124814</v>
      </c>
      <c r="Q307" s="4">
        <v>1.0136568052365864</v>
      </c>
      <c r="R307" s="4">
        <v>0.36198110552900703</v>
      </c>
      <c r="S307" s="4">
        <v>0.49123379590922489</v>
      </c>
      <c r="T307" s="4">
        <v>0.28493829985169367</v>
      </c>
      <c r="U307" s="4">
        <v>0.42659726444183993</v>
      </c>
      <c r="V307" s="4">
        <v>0.75124768506140815</v>
      </c>
      <c r="W307" s="4">
        <v>0.45863229033462771</v>
      </c>
      <c r="X307" s="4">
        <v>0.30230689233145674</v>
      </c>
    </row>
    <row r="308" spans="1:24" ht="15.5" x14ac:dyDescent="0.35">
      <c r="A308" s="4" t="s">
        <v>744</v>
      </c>
      <c r="B308" s="4" t="s">
        <v>550</v>
      </c>
      <c r="C308" s="4">
        <v>2</v>
      </c>
      <c r="D308" s="4">
        <v>1.0153024911032027</v>
      </c>
      <c r="E308" s="4">
        <v>0.53248944281013544</v>
      </c>
      <c r="F308" s="4">
        <v>0.16923518159167958</v>
      </c>
      <c r="G308" s="4">
        <v>0.41451120598152347</v>
      </c>
      <c r="H308" s="4">
        <v>0.41064658018272376</v>
      </c>
      <c r="I308" s="4">
        <v>0.71154200132919621</v>
      </c>
      <c r="J308" s="4">
        <v>0.43990750221453406</v>
      </c>
      <c r="K308" s="4">
        <v>0.32612782964993514</v>
      </c>
      <c r="L308" s="4">
        <v>0.68607278667894545</v>
      </c>
      <c r="M308" s="4">
        <v>0.47757338989756215</v>
      </c>
      <c r="N308" s="4">
        <v>0.53910682341506133</v>
      </c>
      <c r="O308" s="4">
        <v>0.33425181347962796</v>
      </c>
      <c r="P308" s="4">
        <v>0.72168301410834468</v>
      </c>
      <c r="Q308" s="4">
        <v>1.0140952001873851</v>
      </c>
      <c r="R308" s="4">
        <v>0.36198110552900703</v>
      </c>
      <c r="S308" s="4">
        <v>0.49148252188183716</v>
      </c>
      <c r="T308" s="4">
        <v>0.2852008754620623</v>
      </c>
      <c r="U308" s="4">
        <v>0.426805843962408</v>
      </c>
      <c r="V308" s="4">
        <v>0.7515877443681126</v>
      </c>
      <c r="W308" s="4">
        <v>0.45902985116508377</v>
      </c>
      <c r="X308" s="4">
        <v>0.30254016882222756</v>
      </c>
    </row>
    <row r="309" spans="1:24" ht="15.5" x14ac:dyDescent="0.35">
      <c r="A309" s="4" t="s">
        <v>744</v>
      </c>
      <c r="B309" s="4" t="s">
        <v>551</v>
      </c>
      <c r="C309" s="4">
        <v>2</v>
      </c>
      <c r="D309" s="4">
        <v>1.0156138790035587</v>
      </c>
      <c r="E309" s="4">
        <v>0.532753555762709</v>
      </c>
      <c r="F309" s="4">
        <v>0.16927524673883668</v>
      </c>
      <c r="G309" s="4">
        <v>0.4147980208392027</v>
      </c>
      <c r="H309" s="4">
        <v>0.41078870930972305</v>
      </c>
      <c r="I309" s="4">
        <v>0.71194280554656997</v>
      </c>
      <c r="J309" s="4">
        <v>0.44004940786040975</v>
      </c>
      <c r="K309" s="4">
        <v>0.32621054023315854</v>
      </c>
      <c r="L309" s="4">
        <v>0.68628919635852248</v>
      </c>
      <c r="M309" s="4">
        <v>0.4778877121615836</v>
      </c>
      <c r="N309" s="4">
        <v>0.5392221749264049</v>
      </c>
      <c r="O309" s="4">
        <v>0.33461424428849718</v>
      </c>
      <c r="P309" s="4">
        <v>0.72218237192544121</v>
      </c>
      <c r="Q309" s="4">
        <v>1.0145335951381838</v>
      </c>
      <c r="R309" s="4">
        <v>0.36198110552900703</v>
      </c>
      <c r="S309" s="4">
        <v>0.49173124785444944</v>
      </c>
      <c r="T309" s="4">
        <v>0.28546345107243093</v>
      </c>
      <c r="U309" s="4">
        <v>0.42701442348297608</v>
      </c>
      <c r="V309" s="4">
        <v>0.75192780367481715</v>
      </c>
      <c r="W309" s="4">
        <v>0.45942741199553988</v>
      </c>
      <c r="X309" s="4">
        <v>0.30277344531299843</v>
      </c>
    </row>
    <row r="310" spans="1:24" ht="15.5" x14ac:dyDescent="0.35">
      <c r="A310" s="4" t="s">
        <v>744</v>
      </c>
      <c r="B310" s="4" t="s">
        <v>552</v>
      </c>
      <c r="C310" s="4">
        <v>2</v>
      </c>
      <c r="D310" s="4">
        <v>1.0159252669039145</v>
      </c>
      <c r="E310" s="4">
        <v>0.53301766871528256</v>
      </c>
      <c r="F310" s="4">
        <v>0.1693153118859938</v>
      </c>
      <c r="G310" s="4">
        <v>0.41508483569688193</v>
      </c>
      <c r="H310" s="4">
        <v>0.4109308384367224</v>
      </c>
      <c r="I310" s="4">
        <v>0.71234360976394384</v>
      </c>
      <c r="J310" s="4">
        <v>0.44019131350628538</v>
      </c>
      <c r="K310" s="4">
        <v>0.32629325081638194</v>
      </c>
      <c r="L310" s="4">
        <v>0.6865056060380994</v>
      </c>
      <c r="M310" s="4">
        <v>0.47820203442560499</v>
      </c>
      <c r="N310" s="4">
        <v>0.53933752643774835</v>
      </c>
      <c r="O310" s="4">
        <v>0.33497667509736639</v>
      </c>
      <c r="P310" s="4">
        <v>0.72268172974253786</v>
      </c>
      <c r="Q310" s="4">
        <v>1.0149719900889824</v>
      </c>
      <c r="R310" s="4">
        <v>0.36198110552900703</v>
      </c>
      <c r="S310" s="4">
        <v>0.49197997382706166</v>
      </c>
      <c r="T310" s="4">
        <v>0.28572602668279956</v>
      </c>
      <c r="U310" s="4">
        <v>0.42722300300354416</v>
      </c>
      <c r="V310" s="4">
        <v>0.75226786298152171</v>
      </c>
      <c r="W310" s="4">
        <v>0.45982497282599599</v>
      </c>
      <c r="X310" s="4">
        <v>0.30300672180376925</v>
      </c>
    </row>
    <row r="311" spans="1:24" ht="15.5" x14ac:dyDescent="0.35">
      <c r="A311" s="4" t="s">
        <v>744</v>
      </c>
      <c r="B311" s="4" t="s">
        <v>224</v>
      </c>
      <c r="C311" s="4">
        <v>2</v>
      </c>
      <c r="D311" s="4">
        <v>1.0162366548042705</v>
      </c>
      <c r="E311" s="4">
        <v>0.53328178166785611</v>
      </c>
      <c r="F311" s="4">
        <v>0.16935537703315093</v>
      </c>
      <c r="G311" s="4">
        <v>0.41537165055456116</v>
      </c>
      <c r="H311" s="4">
        <v>0.41107296756372169</v>
      </c>
      <c r="I311" s="4">
        <v>0.7127444139813176</v>
      </c>
      <c r="J311" s="4">
        <v>0.44033321915216106</v>
      </c>
      <c r="K311" s="4">
        <v>0.3263759613996054</v>
      </c>
      <c r="L311" s="4">
        <v>0.68672201571767644</v>
      </c>
      <c r="M311" s="4">
        <v>0.47851635668962644</v>
      </c>
      <c r="N311" s="4">
        <v>0.53945287794909191</v>
      </c>
      <c r="O311" s="4">
        <v>0.33533910590623561</v>
      </c>
      <c r="P311" s="4">
        <v>0.72318108755963439</v>
      </c>
      <c r="Q311" s="4">
        <v>1.0154103850397811</v>
      </c>
      <c r="R311" s="4">
        <v>0.36198110552900703</v>
      </c>
      <c r="S311" s="4">
        <v>0.49222869979967393</v>
      </c>
      <c r="T311" s="4">
        <v>0.28598860229316819</v>
      </c>
      <c r="U311" s="4">
        <v>0.42743158252411217</v>
      </c>
      <c r="V311" s="4">
        <v>0.75260792228822626</v>
      </c>
      <c r="W311" s="4">
        <v>0.4602225336564521</v>
      </c>
      <c r="X311" s="4">
        <v>0.30323999829454013</v>
      </c>
    </row>
    <row r="312" spans="1:24" ht="15.5" x14ac:dyDescent="0.35">
      <c r="A312" s="4" t="s">
        <v>744</v>
      </c>
      <c r="B312" s="4" t="s">
        <v>166</v>
      </c>
      <c r="C312" s="4">
        <v>2</v>
      </c>
      <c r="D312" s="4">
        <v>1.0165480427046263</v>
      </c>
      <c r="E312" s="4">
        <v>0.53354589462042978</v>
      </c>
      <c r="F312" s="4">
        <v>0.16939544218030805</v>
      </c>
      <c r="G312" s="4">
        <v>0.41565846541224039</v>
      </c>
      <c r="H312" s="4">
        <v>0.41121509669072098</v>
      </c>
      <c r="I312" s="4">
        <v>0.71314521819869148</v>
      </c>
      <c r="J312" s="4">
        <v>0.44047512479803669</v>
      </c>
      <c r="K312" s="4">
        <v>0.3264586719828288</v>
      </c>
      <c r="L312" s="4">
        <v>0.68693842539725347</v>
      </c>
      <c r="M312" s="4">
        <v>0.47883067895364789</v>
      </c>
      <c r="N312" s="4">
        <v>0.53956822946043537</v>
      </c>
      <c r="O312" s="4">
        <v>0.33570153671510483</v>
      </c>
      <c r="P312" s="4">
        <v>0.72368044537673093</v>
      </c>
      <c r="Q312" s="4">
        <v>1.0158487799905795</v>
      </c>
      <c r="R312" s="4">
        <v>0.36198110552900703</v>
      </c>
      <c r="S312" s="4">
        <v>0.4924774257722862</v>
      </c>
      <c r="T312" s="4">
        <v>0.28625117790353682</v>
      </c>
      <c r="U312" s="4">
        <v>0.42764016204468025</v>
      </c>
      <c r="V312" s="4">
        <v>0.7529479815949307</v>
      </c>
      <c r="W312" s="4">
        <v>0.46062009448690822</v>
      </c>
      <c r="X312" s="4">
        <v>0.303473274785311</v>
      </c>
    </row>
    <row r="313" spans="1:24" ht="15.5" x14ac:dyDescent="0.35">
      <c r="A313" s="4" t="s">
        <v>744</v>
      </c>
      <c r="B313" s="4" t="s">
        <v>553</v>
      </c>
      <c r="C313" s="4">
        <v>2</v>
      </c>
      <c r="D313" s="4">
        <v>1.0168594306049821</v>
      </c>
      <c r="E313" s="4">
        <v>0.53381000757300334</v>
      </c>
      <c r="F313" s="4">
        <v>0.16943550732746518</v>
      </c>
      <c r="G313" s="4">
        <v>0.41594528026991962</v>
      </c>
      <c r="H313" s="4">
        <v>0.41135722581772027</v>
      </c>
      <c r="I313" s="4">
        <v>0.71354602241606524</v>
      </c>
      <c r="J313" s="4">
        <v>0.44061703044391237</v>
      </c>
      <c r="K313" s="4">
        <v>0.3265413825660522</v>
      </c>
      <c r="L313" s="4">
        <v>0.68715483507683039</v>
      </c>
      <c r="M313" s="4">
        <v>0.47914500121766929</v>
      </c>
      <c r="N313" s="4">
        <v>0.53968358097177893</v>
      </c>
      <c r="O313" s="4">
        <v>0.33606396752397405</v>
      </c>
      <c r="P313" s="4">
        <v>0.72417980319382758</v>
      </c>
      <c r="Q313" s="4">
        <v>1.0162871749413782</v>
      </c>
      <c r="R313" s="4">
        <v>0.36198110552900703</v>
      </c>
      <c r="S313" s="4">
        <v>0.49272615174489848</v>
      </c>
      <c r="T313" s="4">
        <v>0.28651375351390546</v>
      </c>
      <c r="U313" s="4">
        <v>0.42784874156524833</v>
      </c>
      <c r="V313" s="4">
        <v>0.75328804090163526</v>
      </c>
      <c r="W313" s="4">
        <v>0.46101765531736433</v>
      </c>
      <c r="X313" s="4">
        <v>0.30370655127608182</v>
      </c>
    </row>
    <row r="314" spans="1:24" ht="15.5" x14ac:dyDescent="0.35">
      <c r="A314" s="4" t="s">
        <v>744</v>
      </c>
      <c r="B314" s="4" t="s">
        <v>554</v>
      </c>
      <c r="C314" s="4">
        <v>2</v>
      </c>
      <c r="D314" s="4">
        <v>1.0171708185053381</v>
      </c>
      <c r="E314" s="4">
        <v>0.5340741205255769</v>
      </c>
      <c r="F314" s="4">
        <v>0.1694755724746223</v>
      </c>
      <c r="G314" s="4">
        <v>0.41623209512759879</v>
      </c>
      <c r="H314" s="4">
        <v>0.41149935494471956</v>
      </c>
      <c r="I314" s="4">
        <v>0.71394682663343911</v>
      </c>
      <c r="J314" s="4">
        <v>0.440758936089788</v>
      </c>
      <c r="K314" s="4">
        <v>0.32662409314927565</v>
      </c>
      <c r="L314" s="4">
        <v>0.68737124475640743</v>
      </c>
      <c r="M314" s="4">
        <v>0.47945932348169074</v>
      </c>
      <c r="N314" s="4">
        <v>0.5397989324831225</v>
      </c>
      <c r="O314" s="4">
        <v>0.33642639833284321</v>
      </c>
      <c r="P314" s="4">
        <v>0.72467916101092411</v>
      </c>
      <c r="Q314" s="4">
        <v>1.0167255698921769</v>
      </c>
      <c r="R314" s="4">
        <v>0.36198110552900703</v>
      </c>
      <c r="S314" s="4">
        <v>0.49297487771751075</v>
      </c>
      <c r="T314" s="4">
        <v>0.28677632912427409</v>
      </c>
      <c r="U314" s="4">
        <v>0.4280573210858164</v>
      </c>
      <c r="V314" s="4">
        <v>0.75362810020833981</v>
      </c>
      <c r="W314" s="4">
        <v>0.46141521614782038</v>
      </c>
      <c r="X314" s="4">
        <v>0.30393982776685269</v>
      </c>
    </row>
    <row r="315" spans="1:24" ht="15.5" x14ac:dyDescent="0.35">
      <c r="A315" s="4" t="s">
        <v>744</v>
      </c>
      <c r="B315" s="4" t="s">
        <v>555</v>
      </c>
      <c r="C315" s="4">
        <v>2</v>
      </c>
      <c r="D315" s="4">
        <v>1.0174822064056939</v>
      </c>
      <c r="E315" s="4">
        <v>0.53433823347815046</v>
      </c>
      <c r="F315" s="4">
        <v>0.1695156376217794</v>
      </c>
      <c r="G315" s="4">
        <v>0.41651890998527802</v>
      </c>
      <c r="H315" s="4">
        <v>0.41164148407171886</v>
      </c>
      <c r="I315" s="4">
        <v>0.71434763085081288</v>
      </c>
      <c r="J315" s="4">
        <v>0.44090084173566368</v>
      </c>
      <c r="K315" s="4">
        <v>0.32670680373249905</v>
      </c>
      <c r="L315" s="4">
        <v>0.68758765443598435</v>
      </c>
      <c r="M315" s="4">
        <v>0.47977364574571219</v>
      </c>
      <c r="N315" s="4">
        <v>0.53991428399446595</v>
      </c>
      <c r="O315" s="4">
        <v>0.33678882914171243</v>
      </c>
      <c r="P315" s="4">
        <v>0.72517851882802065</v>
      </c>
      <c r="Q315" s="4">
        <v>1.0171639648429756</v>
      </c>
      <c r="R315" s="4">
        <v>0.36198110552900703</v>
      </c>
      <c r="S315" s="4">
        <v>0.49322360369012302</v>
      </c>
      <c r="T315" s="4">
        <v>0.28703890473464272</v>
      </c>
      <c r="U315" s="4">
        <v>0.42826590060638448</v>
      </c>
      <c r="V315" s="4">
        <v>0.75396815951504426</v>
      </c>
      <c r="W315" s="4">
        <v>0.4618127769782765</v>
      </c>
      <c r="X315" s="4">
        <v>0.30417310425762351</v>
      </c>
    </row>
    <row r="316" spans="1:24" ht="15.5" x14ac:dyDescent="0.35">
      <c r="A316" s="4" t="s">
        <v>744</v>
      </c>
      <c r="B316" s="4" t="s">
        <v>556</v>
      </c>
      <c r="C316" s="4">
        <v>2</v>
      </c>
      <c r="D316" s="4">
        <v>1.0177935943060499</v>
      </c>
      <c r="E316" s="4">
        <v>0.53460234643072402</v>
      </c>
      <c r="F316" s="4">
        <v>0.16955570276893653</v>
      </c>
      <c r="G316" s="4">
        <v>0.41680572484295725</v>
      </c>
      <c r="H316" s="4">
        <v>0.41178361319871815</v>
      </c>
      <c r="I316" s="4">
        <v>0.71474843506818675</v>
      </c>
      <c r="J316" s="4">
        <v>0.44104274738153931</v>
      </c>
      <c r="K316" s="4">
        <v>0.32678951431572245</v>
      </c>
      <c r="L316" s="4">
        <v>0.68780406411556139</v>
      </c>
      <c r="M316" s="4">
        <v>0.48008796800973358</v>
      </c>
      <c r="N316" s="4">
        <v>0.54002963550580951</v>
      </c>
      <c r="O316" s="4">
        <v>0.33715125995058165</v>
      </c>
      <c r="P316" s="4">
        <v>0.72567787664511729</v>
      </c>
      <c r="Q316" s="4">
        <v>1.0176023597937742</v>
      </c>
      <c r="R316" s="4">
        <v>0.36198110552900703</v>
      </c>
      <c r="S316" s="4">
        <v>0.4934723296627353</v>
      </c>
      <c r="T316" s="4">
        <v>0.28730148034501135</v>
      </c>
      <c r="U316" s="4">
        <v>0.42847448012695255</v>
      </c>
      <c r="V316" s="4">
        <v>0.75430821882174881</v>
      </c>
      <c r="W316" s="4">
        <v>0.46221033780873261</v>
      </c>
      <c r="X316" s="4">
        <v>0.30440638074839438</v>
      </c>
    </row>
    <row r="317" spans="1:24" ht="15.5" x14ac:dyDescent="0.35">
      <c r="A317" s="4" t="s">
        <v>744</v>
      </c>
      <c r="B317" s="4" t="s">
        <v>557</v>
      </c>
      <c r="C317" s="4">
        <v>2</v>
      </c>
      <c r="D317" s="4">
        <v>1.0181049822064057</v>
      </c>
      <c r="E317" s="4">
        <v>0.53486645938329769</v>
      </c>
      <c r="F317" s="4">
        <v>0.16959576791609365</v>
      </c>
      <c r="G317" s="4">
        <v>0.41709253970063648</v>
      </c>
      <c r="H317" s="4">
        <v>0.41192574232571749</v>
      </c>
      <c r="I317" s="4">
        <v>0.71514923928556051</v>
      </c>
      <c r="J317" s="4">
        <v>0.441184653027415</v>
      </c>
      <c r="K317" s="4">
        <v>0.32687222489894591</v>
      </c>
      <c r="L317" s="4">
        <v>0.68802047379513842</v>
      </c>
      <c r="M317" s="4">
        <v>0.48040229027375503</v>
      </c>
      <c r="N317" s="4">
        <v>0.54014498701715297</v>
      </c>
      <c r="O317" s="4">
        <v>0.33751369075945087</v>
      </c>
      <c r="P317" s="4">
        <v>0.72617723446221383</v>
      </c>
      <c r="Q317" s="4">
        <v>1.0180407547445727</v>
      </c>
      <c r="R317" s="4">
        <v>0.36198110552900703</v>
      </c>
      <c r="S317" s="4">
        <v>0.49372105563534752</v>
      </c>
      <c r="T317" s="4">
        <v>0.28756405595537998</v>
      </c>
      <c r="U317" s="4">
        <v>0.42868305964752063</v>
      </c>
      <c r="V317" s="4">
        <v>0.75464827812845336</v>
      </c>
      <c r="W317" s="4">
        <v>0.46260789863918872</v>
      </c>
      <c r="X317" s="4">
        <v>0.3046396572391652</v>
      </c>
    </row>
    <row r="318" spans="1:24" ht="15.5" x14ac:dyDescent="0.35">
      <c r="A318" s="4" t="s">
        <v>744</v>
      </c>
      <c r="B318" s="4" t="s">
        <v>225</v>
      </c>
      <c r="C318" s="4">
        <v>2</v>
      </c>
      <c r="D318" s="4">
        <v>1.0184163701067614</v>
      </c>
      <c r="E318" s="4">
        <v>0.53513057233587125</v>
      </c>
      <c r="F318" s="4">
        <v>0.16963583306325078</v>
      </c>
      <c r="G318" s="4">
        <v>0.41737935455831571</v>
      </c>
      <c r="H318" s="4">
        <v>0.41206787145271678</v>
      </c>
      <c r="I318" s="4">
        <v>0.71555004350293439</v>
      </c>
      <c r="J318" s="4">
        <v>0.44132655867329063</v>
      </c>
      <c r="K318" s="4">
        <v>0.32695493548216931</v>
      </c>
      <c r="L318" s="4">
        <v>0.68823688347471534</v>
      </c>
      <c r="M318" s="4">
        <v>0.48071661253777648</v>
      </c>
      <c r="N318" s="4">
        <v>0.54026033852849653</v>
      </c>
      <c r="O318" s="4">
        <v>0.33787612156832009</v>
      </c>
      <c r="P318" s="4">
        <v>0.72667659227931036</v>
      </c>
      <c r="Q318" s="4">
        <v>1.0184791496953713</v>
      </c>
      <c r="R318" s="4">
        <v>0.36198110552900703</v>
      </c>
      <c r="S318" s="4">
        <v>0.49396978160795979</v>
      </c>
      <c r="T318" s="4">
        <v>0.28782663156574861</v>
      </c>
      <c r="U318" s="4">
        <v>0.42889163916808865</v>
      </c>
      <c r="V318" s="4">
        <v>0.75498833743515792</v>
      </c>
      <c r="W318" s="4">
        <v>0.46300545946964483</v>
      </c>
      <c r="X318" s="4">
        <v>0.30487293372993607</v>
      </c>
    </row>
    <row r="319" spans="1:24" ht="15.5" x14ac:dyDescent="0.35">
      <c r="A319" s="4" t="s">
        <v>744</v>
      </c>
      <c r="B319" s="4" t="s">
        <v>167</v>
      </c>
      <c r="C319" s="4">
        <v>2</v>
      </c>
      <c r="D319" s="4">
        <v>1.0187277580071175</v>
      </c>
      <c r="E319" s="4">
        <v>0.5353946852884448</v>
      </c>
      <c r="F319" s="4">
        <v>0.1696758982104079</v>
      </c>
      <c r="G319" s="4">
        <v>0.41766616941599494</v>
      </c>
      <c r="H319" s="4">
        <v>0.41221000057971607</v>
      </c>
      <c r="I319" s="4">
        <v>0.71595084772030815</v>
      </c>
      <c r="J319" s="4">
        <v>0.44146846431916631</v>
      </c>
      <c r="K319" s="4">
        <v>0.32703764606539271</v>
      </c>
      <c r="L319" s="4">
        <v>0.68845329315429238</v>
      </c>
      <c r="M319" s="4">
        <v>0.48103093480179793</v>
      </c>
      <c r="N319" s="4">
        <v>0.54037569003983998</v>
      </c>
      <c r="O319" s="4">
        <v>0.33823855237718925</v>
      </c>
      <c r="P319" s="4">
        <v>0.72717595009640701</v>
      </c>
      <c r="Q319" s="4">
        <v>1.01891754464617</v>
      </c>
      <c r="R319" s="4">
        <v>0.36198110552900703</v>
      </c>
      <c r="S319" s="4">
        <v>0.49421850758057206</v>
      </c>
      <c r="T319" s="4">
        <v>0.28808920717611725</v>
      </c>
      <c r="U319" s="4">
        <v>0.42910021868865672</v>
      </c>
      <c r="V319" s="4">
        <v>0.75532839674186236</v>
      </c>
      <c r="W319" s="4">
        <v>0.46340302030010089</v>
      </c>
      <c r="X319" s="4">
        <v>0.30510621022070694</v>
      </c>
    </row>
    <row r="320" spans="1:24" ht="15.5" x14ac:dyDescent="0.35">
      <c r="A320" s="4" t="s">
        <v>744</v>
      </c>
      <c r="B320" s="4" t="s">
        <v>558</v>
      </c>
      <c r="C320" s="4">
        <v>2</v>
      </c>
      <c r="D320" s="4">
        <v>1.0190391459074732</v>
      </c>
      <c r="E320" s="4">
        <v>0.53565879824101836</v>
      </c>
      <c r="F320" s="4">
        <v>0.16971596335756503</v>
      </c>
      <c r="G320" s="4">
        <v>0.41795298427367417</v>
      </c>
      <c r="H320" s="4">
        <v>0.41235212970671536</v>
      </c>
      <c r="I320" s="4">
        <v>0.71635165193768191</v>
      </c>
      <c r="J320" s="4">
        <v>0.44161036996504194</v>
      </c>
      <c r="K320" s="4">
        <v>0.32712035664861616</v>
      </c>
      <c r="L320" s="4">
        <v>0.6886697028338693</v>
      </c>
      <c r="M320" s="4">
        <v>0.48134525706581932</v>
      </c>
      <c r="N320" s="4">
        <v>0.54049104155118355</v>
      </c>
      <c r="O320" s="4">
        <v>0.33860098318605847</v>
      </c>
      <c r="P320" s="4">
        <v>0.72767530791350354</v>
      </c>
      <c r="Q320" s="4">
        <v>1.0193559395969687</v>
      </c>
      <c r="R320" s="4">
        <v>0.36198110552900703</v>
      </c>
      <c r="S320" s="4">
        <v>0.49446723355318434</v>
      </c>
      <c r="T320" s="4">
        <v>0.28835178278648588</v>
      </c>
      <c r="U320" s="4">
        <v>0.4293087982092248</v>
      </c>
      <c r="V320" s="4">
        <v>0.75566845604856692</v>
      </c>
      <c r="W320" s="4">
        <v>0.463800581130557</v>
      </c>
      <c r="X320" s="4">
        <v>0.30533948671147776</v>
      </c>
    </row>
    <row r="321" spans="1:24" ht="15.5" x14ac:dyDescent="0.35">
      <c r="A321" s="4" t="s">
        <v>744</v>
      </c>
      <c r="B321" s="4" t="s">
        <v>559</v>
      </c>
      <c r="C321" s="4">
        <v>2</v>
      </c>
      <c r="D321" s="4">
        <v>1.0193505338078293</v>
      </c>
      <c r="E321" s="4">
        <v>0.53592291119359192</v>
      </c>
      <c r="F321" s="4">
        <v>0.16975602850472213</v>
      </c>
      <c r="G321" s="4">
        <v>0.4182397991313534</v>
      </c>
      <c r="H321" s="4">
        <v>0.41249425883371466</v>
      </c>
      <c r="I321" s="4">
        <v>0.71675245615505578</v>
      </c>
      <c r="J321" s="4">
        <v>0.44175227561091762</v>
      </c>
      <c r="K321" s="4">
        <v>0.32720306723183956</v>
      </c>
      <c r="L321" s="4">
        <v>0.68888611251344634</v>
      </c>
      <c r="M321" s="4">
        <v>0.48165957932984077</v>
      </c>
      <c r="N321" s="4">
        <v>0.54060639306252711</v>
      </c>
      <c r="O321" s="4">
        <v>0.33896341399492769</v>
      </c>
      <c r="P321" s="4">
        <v>0.72817466573060008</v>
      </c>
      <c r="Q321" s="4">
        <v>1.0197943345477674</v>
      </c>
      <c r="R321" s="4">
        <v>0.36198110552900703</v>
      </c>
      <c r="S321" s="4">
        <v>0.49471595952579661</v>
      </c>
      <c r="T321" s="4">
        <v>0.28861435839685451</v>
      </c>
      <c r="U321" s="4">
        <v>0.42951737772979287</v>
      </c>
      <c r="V321" s="4">
        <v>0.75600851535527147</v>
      </c>
      <c r="W321" s="4">
        <v>0.46419814196101311</v>
      </c>
      <c r="X321" s="4">
        <v>0.30557276320224863</v>
      </c>
    </row>
    <row r="322" spans="1:24" ht="15.5" x14ac:dyDescent="0.35">
      <c r="A322" s="4" t="s">
        <v>744</v>
      </c>
      <c r="B322" s="4" t="s">
        <v>560</v>
      </c>
      <c r="C322" s="4">
        <v>2</v>
      </c>
      <c r="D322" s="4">
        <v>1.019661921708185</v>
      </c>
      <c r="E322" s="4">
        <v>0.53618702414616559</v>
      </c>
      <c r="F322" s="4">
        <v>0.16979609365187925</v>
      </c>
      <c r="G322" s="4">
        <v>0.41852661398903263</v>
      </c>
      <c r="H322" s="4">
        <v>0.41263638796071395</v>
      </c>
      <c r="I322" s="4">
        <v>0.71715326037242955</v>
      </c>
      <c r="J322" s="4">
        <v>0.44189418125679325</v>
      </c>
      <c r="K322" s="4">
        <v>0.32728577781506296</v>
      </c>
      <c r="L322" s="4">
        <v>0.68910252219302326</v>
      </c>
      <c r="M322" s="4">
        <v>0.48197390159386222</v>
      </c>
      <c r="N322" s="4">
        <v>0.54072174457387057</v>
      </c>
      <c r="O322" s="4">
        <v>0.33932584480379691</v>
      </c>
      <c r="P322" s="4">
        <v>0.72867402354769673</v>
      </c>
      <c r="Q322" s="4">
        <v>1.020232729498566</v>
      </c>
      <c r="R322" s="4">
        <v>0.36198110552900703</v>
      </c>
      <c r="S322" s="4">
        <v>0.49496468549840889</v>
      </c>
      <c r="T322" s="4">
        <v>0.28887693400722314</v>
      </c>
      <c r="U322" s="4">
        <v>0.42972595725036095</v>
      </c>
      <c r="V322" s="4">
        <v>0.75634857466197591</v>
      </c>
      <c r="W322" s="4">
        <v>0.46459570279146922</v>
      </c>
      <c r="X322" s="4">
        <v>0.30580603969301945</v>
      </c>
    </row>
    <row r="323" spans="1:24" ht="15.5" x14ac:dyDescent="0.35">
      <c r="A323" s="4" t="s">
        <v>744</v>
      </c>
      <c r="B323" s="4" t="s">
        <v>561</v>
      </c>
      <c r="C323" s="4">
        <v>2</v>
      </c>
      <c r="D323" s="4">
        <v>1.0199733096085408</v>
      </c>
      <c r="E323" s="4">
        <v>0.53645113709873915</v>
      </c>
      <c r="F323" s="4">
        <v>0.16983615879903638</v>
      </c>
      <c r="G323" s="4">
        <v>0.41881342884671185</v>
      </c>
      <c r="H323" s="4">
        <v>0.41277851708771324</v>
      </c>
      <c r="I323" s="4">
        <v>0.71755406458980342</v>
      </c>
      <c r="J323" s="4">
        <v>0.44203608690266893</v>
      </c>
      <c r="K323" s="4">
        <v>0.32736848839828642</v>
      </c>
      <c r="L323" s="4">
        <v>0.68931893187260029</v>
      </c>
      <c r="M323" s="4">
        <v>0.48228822385788361</v>
      </c>
      <c r="N323" s="4">
        <v>0.54083709608521413</v>
      </c>
      <c r="O323" s="4">
        <v>0.33968827561266612</v>
      </c>
      <c r="P323" s="4">
        <v>0.72917338136479326</v>
      </c>
      <c r="Q323" s="4">
        <v>1.0206711244493645</v>
      </c>
      <c r="R323" s="4">
        <v>0.36198110552900703</v>
      </c>
      <c r="S323" s="4">
        <v>0.49521341147102116</v>
      </c>
      <c r="T323" s="4">
        <v>0.28913950961759177</v>
      </c>
      <c r="U323" s="4">
        <v>0.42993453677092902</v>
      </c>
      <c r="V323" s="4">
        <v>0.75668863396868047</v>
      </c>
      <c r="W323" s="4">
        <v>0.46499326362192533</v>
      </c>
      <c r="X323" s="4">
        <v>0.30603931618379032</v>
      </c>
    </row>
    <row r="324" spans="1:24" ht="15.5" x14ac:dyDescent="0.35">
      <c r="A324" s="4" t="s">
        <v>744</v>
      </c>
      <c r="B324" s="4" t="s">
        <v>562</v>
      </c>
      <c r="C324" s="4">
        <v>2</v>
      </c>
      <c r="D324" s="4">
        <v>1.0202846975088968</v>
      </c>
      <c r="E324" s="4">
        <v>0.53671525005131271</v>
      </c>
      <c r="F324" s="4">
        <v>0.16987622394619351</v>
      </c>
      <c r="G324" s="4">
        <v>0.41910024370439108</v>
      </c>
      <c r="H324" s="4">
        <v>0.41292064621471258</v>
      </c>
      <c r="I324" s="4">
        <v>0.71795486880717718</v>
      </c>
      <c r="J324" s="4">
        <v>0.44217799254854456</v>
      </c>
      <c r="K324" s="4">
        <v>0.32745119898150982</v>
      </c>
      <c r="L324" s="4">
        <v>0.68953534155217733</v>
      </c>
      <c r="M324" s="4">
        <v>0.48260254612190506</v>
      </c>
      <c r="N324" s="4">
        <v>0.54095244759655758</v>
      </c>
      <c r="O324" s="4">
        <v>0.34005070642153534</v>
      </c>
      <c r="P324" s="4">
        <v>0.7296727391818898</v>
      </c>
      <c r="Q324" s="4">
        <v>1.0211095194001631</v>
      </c>
      <c r="R324" s="4">
        <v>0.36198110552900703</v>
      </c>
      <c r="S324" s="4">
        <v>0.49546213744363338</v>
      </c>
      <c r="T324" s="4">
        <v>0.2894020852279604</v>
      </c>
      <c r="U324" s="4">
        <v>0.4301431162914971</v>
      </c>
      <c r="V324" s="4">
        <v>0.75702869327538502</v>
      </c>
      <c r="W324" s="4">
        <v>0.46539082445238145</v>
      </c>
      <c r="X324" s="4">
        <v>0.30627259267456119</v>
      </c>
    </row>
    <row r="325" spans="1:24" ht="15.5" x14ac:dyDescent="0.35">
      <c r="A325" s="4" t="s">
        <v>744</v>
      </c>
      <c r="B325" s="4" t="s">
        <v>226</v>
      </c>
      <c r="C325" s="4">
        <v>2</v>
      </c>
      <c r="D325" s="4">
        <v>1.0205960854092526</v>
      </c>
      <c r="E325" s="4">
        <v>0.53697936300388627</v>
      </c>
      <c r="F325" s="4">
        <v>0.16991628909335063</v>
      </c>
      <c r="G325" s="4">
        <v>0.41938705856207031</v>
      </c>
      <c r="H325" s="4">
        <v>0.41306277534171187</v>
      </c>
      <c r="I325" s="4">
        <v>0.71835567302455106</v>
      </c>
      <c r="J325" s="4">
        <v>0.44231989819442025</v>
      </c>
      <c r="K325" s="4">
        <v>0.32753390956473322</v>
      </c>
      <c r="L325" s="4">
        <v>0.68975175123175425</v>
      </c>
      <c r="M325" s="4">
        <v>0.48291686838592651</v>
      </c>
      <c r="N325" s="4">
        <v>0.54106779910790115</v>
      </c>
      <c r="O325" s="4">
        <v>0.34041313723040451</v>
      </c>
      <c r="P325" s="4">
        <v>0.73017209699898644</v>
      </c>
      <c r="Q325" s="4">
        <v>1.0215479143509618</v>
      </c>
      <c r="R325" s="4">
        <v>0.36198110552900703</v>
      </c>
      <c r="S325" s="4">
        <v>0.49571086341624565</v>
      </c>
      <c r="T325" s="4">
        <v>0.28966466083832904</v>
      </c>
      <c r="U325" s="4">
        <v>0.43035169581206512</v>
      </c>
      <c r="V325" s="4">
        <v>0.75736875258208958</v>
      </c>
      <c r="W325" s="4">
        <v>0.4657883852828375</v>
      </c>
      <c r="X325" s="4">
        <v>0.30650586916533201</v>
      </c>
    </row>
    <row r="326" spans="1:24" ht="15.5" x14ac:dyDescent="0.35">
      <c r="A326" s="4" t="s">
        <v>744</v>
      </c>
      <c r="B326" s="4" t="s">
        <v>168</v>
      </c>
      <c r="C326" s="4">
        <v>2</v>
      </c>
      <c r="D326" s="4">
        <v>1.0209074733096084</v>
      </c>
      <c r="E326" s="4">
        <v>0.53724347595645983</v>
      </c>
      <c r="F326" s="4">
        <v>0.16995635424050776</v>
      </c>
      <c r="G326" s="4">
        <v>0.41967387341974954</v>
      </c>
      <c r="H326" s="4">
        <v>0.41320490446871116</v>
      </c>
      <c r="I326" s="4">
        <v>0.71875647724192482</v>
      </c>
      <c r="J326" s="4">
        <v>0.44246180384029588</v>
      </c>
      <c r="K326" s="4">
        <v>0.32761662014795667</v>
      </c>
      <c r="L326" s="4">
        <v>0.68996816091133129</v>
      </c>
      <c r="M326" s="4">
        <v>0.48323119064994791</v>
      </c>
      <c r="N326" s="4">
        <v>0.5411831506192446</v>
      </c>
      <c r="O326" s="4">
        <v>0.34077556803927372</v>
      </c>
      <c r="P326" s="4">
        <v>0.73067145481608298</v>
      </c>
      <c r="Q326" s="4">
        <v>1.0219863093017605</v>
      </c>
      <c r="R326" s="4">
        <v>0.36198110552900703</v>
      </c>
      <c r="S326" s="4">
        <v>0.49595958938885792</v>
      </c>
      <c r="T326" s="4">
        <v>0.28992723644869767</v>
      </c>
      <c r="U326" s="4">
        <v>0.43056027533263319</v>
      </c>
      <c r="V326" s="4">
        <v>0.75770881188879402</v>
      </c>
      <c r="W326" s="4">
        <v>0.46618594611329361</v>
      </c>
      <c r="X326" s="4">
        <v>0.30673914565610289</v>
      </c>
    </row>
    <row r="327" spans="1:24" ht="15.5" x14ac:dyDescent="0.35">
      <c r="A327" s="4" t="s">
        <v>744</v>
      </c>
      <c r="B327" s="4" t="s">
        <v>563</v>
      </c>
      <c r="C327" s="4">
        <v>2</v>
      </c>
      <c r="D327" s="4">
        <v>1.0212188612099644</v>
      </c>
      <c r="E327" s="4">
        <v>0.5375075889090335</v>
      </c>
      <c r="F327" s="4">
        <v>0.16999641938766488</v>
      </c>
      <c r="G327" s="4">
        <v>0.41996068827742877</v>
      </c>
      <c r="H327" s="4">
        <v>0.41334703359571046</v>
      </c>
      <c r="I327" s="4">
        <v>0.71915728145929869</v>
      </c>
      <c r="J327" s="4">
        <v>0.44260370948617156</v>
      </c>
      <c r="K327" s="4">
        <v>0.32769933073118007</v>
      </c>
      <c r="L327" s="4">
        <v>0.69018457059090821</v>
      </c>
      <c r="M327" s="4">
        <v>0.48354551291396936</v>
      </c>
      <c r="N327" s="4">
        <v>0.54129850213058817</v>
      </c>
      <c r="O327" s="4">
        <v>0.34113799884814294</v>
      </c>
      <c r="P327" s="4">
        <v>0.73117081263317951</v>
      </c>
      <c r="Q327" s="4">
        <v>1.0224247042525592</v>
      </c>
      <c r="R327" s="4">
        <v>0.36198110552900703</v>
      </c>
      <c r="S327" s="4">
        <v>0.4962083153614702</v>
      </c>
      <c r="T327" s="4">
        <v>0.2901898120590663</v>
      </c>
      <c r="U327" s="4">
        <v>0.43076885485320127</v>
      </c>
      <c r="V327" s="4">
        <v>0.75804887119549857</v>
      </c>
      <c r="W327" s="4">
        <v>0.46658350694374973</v>
      </c>
      <c r="X327" s="4">
        <v>0.3069724221468737</v>
      </c>
    </row>
    <row r="328" spans="1:24" ht="15.5" x14ac:dyDescent="0.35">
      <c r="A328" s="4" t="s">
        <v>744</v>
      </c>
      <c r="B328" s="4" t="s">
        <v>564</v>
      </c>
      <c r="C328" s="4">
        <v>2</v>
      </c>
      <c r="D328" s="4">
        <v>1.0215302491103202</v>
      </c>
      <c r="E328" s="4">
        <v>0.53777170186160705</v>
      </c>
      <c r="F328" s="4">
        <v>0.17003648453482198</v>
      </c>
      <c r="G328" s="4">
        <v>0.420247503135108</v>
      </c>
      <c r="H328" s="4">
        <v>0.41348916272270975</v>
      </c>
      <c r="I328" s="4">
        <v>0.71955808567667245</v>
      </c>
      <c r="J328" s="4">
        <v>0.44274561513204719</v>
      </c>
      <c r="K328" s="4">
        <v>0.32778204131440347</v>
      </c>
      <c r="L328" s="4">
        <v>0.69040098027048524</v>
      </c>
      <c r="M328" s="4">
        <v>0.4838598351779908</v>
      </c>
      <c r="N328" s="4">
        <v>0.54141385364193173</v>
      </c>
      <c r="O328" s="4">
        <v>0.34150042965701216</v>
      </c>
      <c r="P328" s="4">
        <v>0.73167017045027605</v>
      </c>
      <c r="Q328" s="4">
        <v>1.0228630992033576</v>
      </c>
      <c r="R328" s="4">
        <v>0.36198110552900703</v>
      </c>
      <c r="S328" s="4">
        <v>0.49645704133408247</v>
      </c>
      <c r="T328" s="4">
        <v>0.29045238766943493</v>
      </c>
      <c r="U328" s="4">
        <v>0.43097743437376934</v>
      </c>
      <c r="V328" s="4">
        <v>0.75838893050220313</v>
      </c>
      <c r="W328" s="4">
        <v>0.46698106777420584</v>
      </c>
      <c r="X328" s="4">
        <v>0.30720569863764458</v>
      </c>
    </row>
    <row r="329" spans="1:24" ht="15.5" x14ac:dyDescent="0.35">
      <c r="A329" s="4" t="s">
        <v>744</v>
      </c>
      <c r="B329" s="4" t="s">
        <v>565</v>
      </c>
      <c r="C329" s="4">
        <v>2</v>
      </c>
      <c r="D329" s="4">
        <v>1.0218416370106762</v>
      </c>
      <c r="E329" s="4">
        <v>0.53803581481418061</v>
      </c>
      <c r="F329" s="4">
        <v>0.17007654968197911</v>
      </c>
      <c r="G329" s="4">
        <v>0.42053431799278723</v>
      </c>
      <c r="H329" s="4">
        <v>0.41363129184970904</v>
      </c>
      <c r="I329" s="4">
        <v>0.71995888989404622</v>
      </c>
      <c r="J329" s="4">
        <v>0.44288752077792287</v>
      </c>
      <c r="K329" s="4">
        <v>0.32786475189762687</v>
      </c>
      <c r="L329" s="4">
        <v>0.69061738995006228</v>
      </c>
      <c r="M329" s="4">
        <v>0.4841741574420122</v>
      </c>
      <c r="N329" s="4">
        <v>0.54152920515327518</v>
      </c>
      <c r="O329" s="4">
        <v>0.34186286046588138</v>
      </c>
      <c r="P329" s="4">
        <v>0.73216952826737269</v>
      </c>
      <c r="Q329" s="4">
        <v>1.0233014941541563</v>
      </c>
      <c r="R329" s="4">
        <v>0.36198110552900703</v>
      </c>
      <c r="S329" s="4">
        <v>0.49670576730669475</v>
      </c>
      <c r="T329" s="4">
        <v>0.29071496327980356</v>
      </c>
      <c r="U329" s="4">
        <v>0.43118601389433742</v>
      </c>
      <c r="V329" s="4">
        <v>0.75872898980890757</v>
      </c>
      <c r="W329" s="4">
        <v>0.46737862860466195</v>
      </c>
      <c r="X329" s="4">
        <v>0.30743897512841539</v>
      </c>
    </row>
    <row r="330" spans="1:24" ht="15.5" x14ac:dyDescent="0.35">
      <c r="A330" s="4" t="s">
        <v>744</v>
      </c>
      <c r="B330" s="4" t="s">
        <v>566</v>
      </c>
      <c r="C330" s="4">
        <v>2</v>
      </c>
      <c r="D330" s="4">
        <v>1.022153024911032</v>
      </c>
      <c r="E330" s="4">
        <v>0.53829992776675417</v>
      </c>
      <c r="F330" s="4">
        <v>0.17011661482913623</v>
      </c>
      <c r="G330" s="4">
        <v>0.42082113285046646</v>
      </c>
      <c r="H330" s="4">
        <v>0.41377342097670833</v>
      </c>
      <c r="I330" s="4">
        <v>0.72035969411142009</v>
      </c>
      <c r="J330" s="4">
        <v>0.4430294264237985</v>
      </c>
      <c r="K330" s="4">
        <v>0.32794746248085033</v>
      </c>
      <c r="L330" s="4">
        <v>0.6908337996296392</v>
      </c>
      <c r="M330" s="4">
        <v>0.48448847970603365</v>
      </c>
      <c r="N330" s="4">
        <v>0.54164455666461875</v>
      </c>
      <c r="O330" s="4">
        <v>0.3422252912747506</v>
      </c>
      <c r="P330" s="4">
        <v>0.73266888608446923</v>
      </c>
      <c r="Q330" s="4">
        <v>1.0237398891049549</v>
      </c>
      <c r="R330" s="4">
        <v>0.36198110552900703</v>
      </c>
      <c r="S330" s="4">
        <v>0.49695449327930696</v>
      </c>
      <c r="T330" s="4">
        <v>0.29097753889017219</v>
      </c>
      <c r="U330" s="4">
        <v>0.43139459341490549</v>
      </c>
      <c r="V330" s="4">
        <v>0.75906904911561213</v>
      </c>
      <c r="W330" s="4">
        <v>0.46777618943511801</v>
      </c>
      <c r="X330" s="4">
        <v>0.30767225161918627</v>
      </c>
    </row>
    <row r="331" spans="1:24" ht="15.5" x14ac:dyDescent="0.35">
      <c r="A331" s="4" t="s">
        <v>744</v>
      </c>
      <c r="B331" s="4" t="s">
        <v>567</v>
      </c>
      <c r="C331" s="4">
        <v>2</v>
      </c>
      <c r="D331" s="4">
        <v>1.0224644128113878</v>
      </c>
      <c r="E331" s="4">
        <v>0.53856404071932773</v>
      </c>
      <c r="F331" s="4">
        <v>0.17015667997629336</v>
      </c>
      <c r="G331" s="4">
        <v>0.42110794770814569</v>
      </c>
      <c r="H331" s="4">
        <v>0.41391555010370767</v>
      </c>
      <c r="I331" s="4">
        <v>0.72076049832879385</v>
      </c>
      <c r="J331" s="4">
        <v>0.44317133206967418</v>
      </c>
      <c r="K331" s="4">
        <v>0.32803017306407373</v>
      </c>
      <c r="L331" s="4">
        <v>0.69105020930921623</v>
      </c>
      <c r="M331" s="4">
        <v>0.4848028019700551</v>
      </c>
      <c r="N331" s="4">
        <v>0.5417599081759622</v>
      </c>
      <c r="O331" s="4">
        <v>0.34258772208361976</v>
      </c>
      <c r="P331" s="4">
        <v>0.73316824390156576</v>
      </c>
      <c r="Q331" s="4">
        <v>1.0241782840557536</v>
      </c>
      <c r="R331" s="4">
        <v>0.36198110552900703</v>
      </c>
      <c r="S331" s="4">
        <v>0.49720321925191924</v>
      </c>
      <c r="T331" s="4">
        <v>0.29124011450054083</v>
      </c>
      <c r="U331" s="4">
        <v>0.43160317293547357</v>
      </c>
      <c r="V331" s="4">
        <v>0.75940910842231668</v>
      </c>
      <c r="W331" s="4">
        <v>0.46817375026557412</v>
      </c>
      <c r="X331" s="4">
        <v>0.30790552810995714</v>
      </c>
    </row>
    <row r="332" spans="1:24" ht="15.5" x14ac:dyDescent="0.35">
      <c r="A332" s="4" t="s">
        <v>744</v>
      </c>
      <c r="B332" s="4" t="s">
        <v>227</v>
      </c>
      <c r="C332" s="4">
        <v>2</v>
      </c>
      <c r="D332" s="4">
        <v>1.0227758007117438</v>
      </c>
      <c r="E332" s="4">
        <v>0.5388281536719014</v>
      </c>
      <c r="F332" s="4">
        <v>0.17019674512345048</v>
      </c>
      <c r="G332" s="4">
        <v>0.42139476256582492</v>
      </c>
      <c r="H332" s="4">
        <v>0.41405767923070697</v>
      </c>
      <c r="I332" s="4">
        <v>0.72116130254616773</v>
      </c>
      <c r="J332" s="4">
        <v>0.44331323771554981</v>
      </c>
      <c r="K332" s="4">
        <v>0.32811288364729713</v>
      </c>
      <c r="L332" s="4">
        <v>0.69126661898879316</v>
      </c>
      <c r="M332" s="4">
        <v>0.48511712423407649</v>
      </c>
      <c r="N332" s="4">
        <v>0.54187525968730577</v>
      </c>
      <c r="O332" s="4">
        <v>0.34295015289248898</v>
      </c>
      <c r="P332" s="4">
        <v>0.73366760171866241</v>
      </c>
      <c r="Q332" s="4">
        <v>1.0246166790065523</v>
      </c>
      <c r="R332" s="4">
        <v>0.36198110552900703</v>
      </c>
      <c r="S332" s="4">
        <v>0.49745194522453151</v>
      </c>
      <c r="T332" s="4">
        <v>0.29150269011090946</v>
      </c>
      <c r="U332" s="4">
        <v>0.43181175245604164</v>
      </c>
      <c r="V332" s="4">
        <v>0.75974916772902112</v>
      </c>
      <c r="W332" s="4">
        <v>0.46857131109603023</v>
      </c>
      <c r="X332" s="4">
        <v>0.30813880460072796</v>
      </c>
    </row>
    <row r="333" spans="1:24" ht="15.5" x14ac:dyDescent="0.35">
      <c r="A333" s="4" t="s">
        <v>744</v>
      </c>
      <c r="B333" s="4" t="s">
        <v>169</v>
      </c>
      <c r="C333" s="4">
        <v>2</v>
      </c>
      <c r="D333" s="4">
        <v>1.0230871886120996</v>
      </c>
      <c r="E333" s="4">
        <v>0.53909226662447496</v>
      </c>
      <c r="F333" s="4">
        <v>0.17023681027060761</v>
      </c>
      <c r="G333" s="4">
        <v>0.42168157742350415</v>
      </c>
      <c r="H333" s="4">
        <v>0.41419980835770626</v>
      </c>
      <c r="I333" s="4">
        <v>0.72156210676354149</v>
      </c>
      <c r="J333" s="4">
        <v>0.4434551433614255</v>
      </c>
      <c r="K333" s="4">
        <v>0.32819559423052058</v>
      </c>
      <c r="L333" s="4">
        <v>0.69148302866837019</v>
      </c>
      <c r="M333" s="4">
        <v>0.48543144649809794</v>
      </c>
      <c r="N333" s="4">
        <v>0.54199061119864922</v>
      </c>
      <c r="O333" s="4">
        <v>0.3433125837013582</v>
      </c>
      <c r="P333" s="4">
        <v>0.73416695953575895</v>
      </c>
      <c r="Q333" s="4">
        <v>1.0250550739573507</v>
      </c>
      <c r="R333" s="4">
        <v>0.36198110552900703</v>
      </c>
      <c r="S333" s="4">
        <v>0.49770067119714378</v>
      </c>
      <c r="T333" s="4">
        <v>0.29176526572127809</v>
      </c>
      <c r="U333" s="4">
        <v>0.43202033197660966</v>
      </c>
      <c r="V333" s="4">
        <v>0.76008922703572568</v>
      </c>
      <c r="W333" s="4">
        <v>0.46896887192648634</v>
      </c>
      <c r="X333" s="4">
        <v>0.30837208109149883</v>
      </c>
    </row>
    <row r="334" spans="1:24" ht="15.5" x14ac:dyDescent="0.35">
      <c r="A334" s="4" t="s">
        <v>744</v>
      </c>
      <c r="B334" s="4" t="s">
        <v>568</v>
      </c>
      <c r="C334" s="4">
        <v>2</v>
      </c>
      <c r="D334" s="4">
        <v>1.0233985765124556</v>
      </c>
      <c r="E334" s="4">
        <v>0.53935637957704852</v>
      </c>
      <c r="F334" s="4">
        <v>0.17027687541776471</v>
      </c>
      <c r="G334" s="4">
        <v>0.42196839228118338</v>
      </c>
      <c r="H334" s="4">
        <v>0.41434193748470555</v>
      </c>
      <c r="I334" s="4">
        <v>0.72196291098091536</v>
      </c>
      <c r="J334" s="4">
        <v>0.44359704900730113</v>
      </c>
      <c r="K334" s="4">
        <v>0.32827830481374398</v>
      </c>
      <c r="L334" s="4">
        <v>0.69169943834794712</v>
      </c>
      <c r="M334" s="4">
        <v>0.48574576876211939</v>
      </c>
      <c r="N334" s="4">
        <v>0.54210596270999278</v>
      </c>
      <c r="O334" s="4">
        <v>0.34367501451022742</v>
      </c>
      <c r="P334" s="4">
        <v>0.73466631735285548</v>
      </c>
      <c r="Q334" s="4">
        <v>1.0254934689081494</v>
      </c>
      <c r="R334" s="4">
        <v>0.36198110552900703</v>
      </c>
      <c r="S334" s="4">
        <v>0.49794939716975606</v>
      </c>
      <c r="T334" s="4">
        <v>0.29202784133164672</v>
      </c>
      <c r="U334" s="4">
        <v>0.43222891149717774</v>
      </c>
      <c r="V334" s="4">
        <v>0.76042928634243023</v>
      </c>
      <c r="W334" s="4">
        <v>0.46936643275694245</v>
      </c>
      <c r="X334" s="4">
        <v>0.30860535758226965</v>
      </c>
    </row>
    <row r="335" spans="1:24" ht="15.5" x14ac:dyDescent="0.35">
      <c r="A335" s="4" t="s">
        <v>744</v>
      </c>
      <c r="B335" s="4" t="s">
        <v>569</v>
      </c>
      <c r="C335" s="4">
        <v>2</v>
      </c>
      <c r="D335" s="4">
        <v>1.0237099644128114</v>
      </c>
      <c r="E335" s="4">
        <v>0.53962049252962208</v>
      </c>
      <c r="F335" s="4">
        <v>0.17031694056492183</v>
      </c>
      <c r="G335" s="4">
        <v>0.42225520713886261</v>
      </c>
      <c r="H335" s="4">
        <v>0.41448406661170484</v>
      </c>
      <c r="I335" s="4">
        <v>0.72236371519828912</v>
      </c>
      <c r="J335" s="4">
        <v>0.44373895465317681</v>
      </c>
      <c r="K335" s="4">
        <v>0.32836101539696738</v>
      </c>
      <c r="L335" s="4">
        <v>0.69191584802752415</v>
      </c>
      <c r="M335" s="4">
        <v>0.48606009102614078</v>
      </c>
      <c r="N335" s="4">
        <v>0.54222131422133635</v>
      </c>
      <c r="O335" s="4">
        <v>0.34403744531909664</v>
      </c>
      <c r="P335" s="4">
        <v>0.73516567516995213</v>
      </c>
      <c r="Q335" s="4">
        <v>1.0259318638589481</v>
      </c>
      <c r="R335" s="4">
        <v>0.36198110552900703</v>
      </c>
      <c r="S335" s="4">
        <v>0.49819812314236833</v>
      </c>
      <c r="T335" s="4">
        <v>0.29229041694201535</v>
      </c>
      <c r="U335" s="4">
        <v>0.43243749101774581</v>
      </c>
      <c r="V335" s="4">
        <v>0.76076934564913479</v>
      </c>
      <c r="W335" s="4">
        <v>0.46976399358739857</v>
      </c>
      <c r="X335" s="4">
        <v>0.30883863407304052</v>
      </c>
    </row>
    <row r="336" spans="1:24" ht="15.5" x14ac:dyDescent="0.35">
      <c r="A336" s="4" t="s">
        <v>744</v>
      </c>
      <c r="B336" s="4" t="s">
        <v>570</v>
      </c>
      <c r="C336" s="4">
        <v>2</v>
      </c>
      <c r="D336" s="4">
        <v>1.0240213523131672</v>
      </c>
      <c r="E336" s="4">
        <v>0.53988460548219563</v>
      </c>
      <c r="F336" s="4">
        <v>0.17035700571207896</v>
      </c>
      <c r="G336" s="4">
        <v>0.42254202199654184</v>
      </c>
      <c r="H336" s="4">
        <v>0.41462619573870413</v>
      </c>
      <c r="I336" s="4">
        <v>0.722764519415663</v>
      </c>
      <c r="J336" s="4">
        <v>0.44388086029905244</v>
      </c>
      <c r="K336" s="4">
        <v>0.32844372598019084</v>
      </c>
      <c r="L336" s="4">
        <v>0.69213225770710118</v>
      </c>
      <c r="M336" s="4">
        <v>0.48637441329016223</v>
      </c>
      <c r="N336" s="4">
        <v>0.5423366657326798</v>
      </c>
      <c r="O336" s="4">
        <v>0.34439987612796585</v>
      </c>
      <c r="P336" s="4">
        <v>0.73566503298704866</v>
      </c>
      <c r="Q336" s="4">
        <v>1.0263702588097467</v>
      </c>
      <c r="R336" s="4">
        <v>0.36198110552900703</v>
      </c>
      <c r="S336" s="4">
        <v>0.49844684911498061</v>
      </c>
      <c r="T336" s="4">
        <v>0.29255299255238398</v>
      </c>
      <c r="U336" s="4">
        <v>0.43264607053831389</v>
      </c>
      <c r="V336" s="4">
        <v>0.76110940495583923</v>
      </c>
      <c r="W336" s="4">
        <v>0.47016155441785462</v>
      </c>
      <c r="X336" s="4">
        <v>0.30907191056381134</v>
      </c>
    </row>
    <row r="337" spans="1:24" ht="15.5" x14ac:dyDescent="0.35">
      <c r="A337" s="4" t="s">
        <v>744</v>
      </c>
      <c r="B337" s="4" t="s">
        <v>571</v>
      </c>
      <c r="C337" s="4">
        <v>2</v>
      </c>
      <c r="D337" s="4">
        <v>1.0243327402135232</v>
      </c>
      <c r="E337" s="4">
        <v>0.5401487184347693</v>
      </c>
      <c r="F337" s="4">
        <v>0.17039707085923608</v>
      </c>
      <c r="G337" s="4">
        <v>0.42282883685422107</v>
      </c>
      <c r="H337" s="4">
        <v>0.41476832486570342</v>
      </c>
      <c r="I337" s="4">
        <v>0.72316532363303676</v>
      </c>
      <c r="J337" s="4">
        <v>0.44402276594492812</v>
      </c>
      <c r="K337" s="4">
        <v>0.32852643656341424</v>
      </c>
      <c r="L337" s="4">
        <v>0.69234866738667811</v>
      </c>
      <c r="M337" s="4">
        <v>0.48668873555418368</v>
      </c>
      <c r="N337" s="4">
        <v>0.54245201724402337</v>
      </c>
      <c r="O337" s="4">
        <v>0.34476230693683502</v>
      </c>
      <c r="P337" s="4">
        <v>0.7361643908041452</v>
      </c>
      <c r="Q337" s="4">
        <v>1.0268086537605454</v>
      </c>
      <c r="R337" s="4">
        <v>0.36198110552900703</v>
      </c>
      <c r="S337" s="4">
        <v>0.49869557508759282</v>
      </c>
      <c r="T337" s="4">
        <v>0.29281556816275262</v>
      </c>
      <c r="U337" s="4">
        <v>0.43285465005888196</v>
      </c>
      <c r="V337" s="4">
        <v>0.76144946426254378</v>
      </c>
      <c r="W337" s="4">
        <v>0.47055911524831073</v>
      </c>
      <c r="X337" s="4">
        <v>0.30930518705458221</v>
      </c>
    </row>
    <row r="338" spans="1:24" ht="15.5" x14ac:dyDescent="0.35">
      <c r="A338" s="4" t="s">
        <v>744</v>
      </c>
      <c r="B338" s="4" t="s">
        <v>572</v>
      </c>
      <c r="C338" s="4">
        <v>2</v>
      </c>
      <c r="D338" s="4">
        <v>1.0246441281138789</v>
      </c>
      <c r="E338" s="4">
        <v>0.54041283138734286</v>
      </c>
      <c r="F338" s="4">
        <v>0.17043713600639321</v>
      </c>
      <c r="G338" s="4">
        <v>0.4231156517119003</v>
      </c>
      <c r="H338" s="4">
        <v>0.41491045399270277</v>
      </c>
      <c r="I338" s="4">
        <v>0.72356612785041052</v>
      </c>
      <c r="J338" s="4">
        <v>0.44416467159080375</v>
      </c>
      <c r="K338" s="4">
        <v>0.32860914714663764</v>
      </c>
      <c r="L338" s="4">
        <v>0.69256507706625514</v>
      </c>
      <c r="M338" s="4">
        <v>0.48700305781820508</v>
      </c>
      <c r="N338" s="4">
        <v>0.54256736875536682</v>
      </c>
      <c r="O338" s="4">
        <v>0.34512473774570424</v>
      </c>
      <c r="P338" s="4">
        <v>0.73666374862124184</v>
      </c>
      <c r="Q338" s="4">
        <v>1.0272470487113439</v>
      </c>
      <c r="R338" s="4">
        <v>0.36198110552900703</v>
      </c>
      <c r="S338" s="4">
        <v>0.4989443010602051</v>
      </c>
      <c r="T338" s="4">
        <v>0.29307814377312125</v>
      </c>
      <c r="U338" s="4">
        <v>0.43306322957945004</v>
      </c>
      <c r="V338" s="4">
        <v>0.76178952356924834</v>
      </c>
      <c r="W338" s="4">
        <v>0.47095667607876684</v>
      </c>
      <c r="X338" s="4">
        <v>0.30953846354535308</v>
      </c>
    </row>
    <row r="339" spans="1:24" ht="15.5" x14ac:dyDescent="0.35">
      <c r="A339" s="4" t="s">
        <v>744</v>
      </c>
      <c r="B339" s="4" t="s">
        <v>228</v>
      </c>
      <c r="C339" s="4">
        <v>2</v>
      </c>
      <c r="D339" s="4">
        <v>1.024955516014235</v>
      </c>
      <c r="E339" s="4">
        <v>0.54067694433991642</v>
      </c>
      <c r="F339" s="4">
        <v>0.17047720115355033</v>
      </c>
      <c r="G339" s="4">
        <v>0.42340246656957953</v>
      </c>
      <c r="H339" s="4">
        <v>0.41505258311970206</v>
      </c>
      <c r="I339" s="4">
        <v>0.7239669320677844</v>
      </c>
      <c r="J339" s="4">
        <v>0.44430657723667943</v>
      </c>
      <c r="K339" s="4">
        <v>0.32869185772986109</v>
      </c>
      <c r="L339" s="4">
        <v>0.69278148674583206</v>
      </c>
      <c r="M339" s="4">
        <v>0.48731738008222653</v>
      </c>
      <c r="N339" s="4">
        <v>0.54268272026671038</v>
      </c>
      <c r="O339" s="4">
        <v>0.34548716855457345</v>
      </c>
      <c r="P339" s="4">
        <v>0.73716310643833838</v>
      </c>
      <c r="Q339" s="4">
        <v>1.0276854436621425</v>
      </c>
      <c r="R339" s="4">
        <v>0.36198110552900703</v>
      </c>
      <c r="S339" s="4">
        <v>0.49919302703281737</v>
      </c>
      <c r="T339" s="4">
        <v>0.29334071938348988</v>
      </c>
      <c r="U339" s="4">
        <v>0.43327180910001811</v>
      </c>
      <c r="V339" s="4">
        <v>0.76212958287595278</v>
      </c>
      <c r="W339" s="4">
        <v>0.47135423690922296</v>
      </c>
      <c r="X339" s="4">
        <v>0.3097717400361239</v>
      </c>
    </row>
    <row r="340" spans="1:24" ht="15.5" x14ac:dyDescent="0.35">
      <c r="A340" s="4" t="s">
        <v>744</v>
      </c>
      <c r="B340" s="4" t="s">
        <v>170</v>
      </c>
      <c r="C340" s="4">
        <v>2</v>
      </c>
      <c r="D340" s="4">
        <v>1.0252669039145907</v>
      </c>
      <c r="E340" s="4">
        <v>0.54094105729248998</v>
      </c>
      <c r="F340" s="4">
        <v>0.17051726630070743</v>
      </c>
      <c r="G340" s="4">
        <v>0.42368928142725876</v>
      </c>
      <c r="H340" s="4">
        <v>0.41519471224670135</v>
      </c>
      <c r="I340" s="4">
        <v>0.72436773628515816</v>
      </c>
      <c r="J340" s="4">
        <v>0.44444848288255506</v>
      </c>
      <c r="K340" s="4">
        <v>0.32877456831308449</v>
      </c>
      <c r="L340" s="4">
        <v>0.6929978964254091</v>
      </c>
      <c r="M340" s="4">
        <v>0.48763170234624797</v>
      </c>
      <c r="N340" s="4">
        <v>0.54279807177805384</v>
      </c>
      <c r="O340" s="4">
        <v>0.34584959936344267</v>
      </c>
      <c r="P340" s="4">
        <v>0.73766246425543491</v>
      </c>
      <c r="Q340" s="4">
        <v>1.0281238386129412</v>
      </c>
      <c r="R340" s="4">
        <v>0.36198110552900703</v>
      </c>
      <c r="S340" s="4">
        <v>0.49944175300542965</v>
      </c>
      <c r="T340" s="4">
        <v>0.29360329499385851</v>
      </c>
      <c r="U340" s="4">
        <v>0.43348038862058613</v>
      </c>
      <c r="V340" s="4">
        <v>0.76246964218265734</v>
      </c>
      <c r="W340" s="4">
        <v>0.47175179773967907</v>
      </c>
      <c r="X340" s="4">
        <v>0.31000501652689477</v>
      </c>
    </row>
    <row r="341" spans="1:24" ht="15.5" x14ac:dyDescent="0.35">
      <c r="A341" s="4" t="s">
        <v>744</v>
      </c>
      <c r="B341" s="4" t="s">
        <v>573</v>
      </c>
      <c r="C341" s="4">
        <v>2</v>
      </c>
      <c r="D341" s="4">
        <v>1.0255782918149465</v>
      </c>
      <c r="E341" s="4">
        <v>0.54120517024506354</v>
      </c>
      <c r="F341" s="4">
        <v>0.17055733144786456</v>
      </c>
      <c r="G341" s="4">
        <v>0.42397609628493799</v>
      </c>
      <c r="H341" s="4">
        <v>0.41533684137370064</v>
      </c>
      <c r="I341" s="4">
        <v>0.72476854050253203</v>
      </c>
      <c r="J341" s="4">
        <v>0.44459038852843075</v>
      </c>
      <c r="K341" s="4">
        <v>0.32885727889630789</v>
      </c>
      <c r="L341" s="4">
        <v>0.69321430610498613</v>
      </c>
      <c r="M341" s="4">
        <v>0.48794602461026937</v>
      </c>
      <c r="N341" s="4">
        <v>0.5429134232893974</v>
      </c>
      <c r="O341" s="4">
        <v>0.34621203017231189</v>
      </c>
      <c r="P341" s="4">
        <v>0.73816182207253156</v>
      </c>
      <c r="Q341" s="4">
        <v>1.0285622335637399</v>
      </c>
      <c r="R341" s="4">
        <v>0.36198110552900703</v>
      </c>
      <c r="S341" s="4">
        <v>0.49969047897804192</v>
      </c>
      <c r="T341" s="4">
        <v>0.29386587060422714</v>
      </c>
      <c r="U341" s="4">
        <v>0.43368896814115421</v>
      </c>
      <c r="V341" s="4">
        <v>0.76280970148936189</v>
      </c>
      <c r="W341" s="4">
        <v>0.47214935857013518</v>
      </c>
      <c r="X341" s="4">
        <v>0.31023829301766559</v>
      </c>
    </row>
    <row r="342" spans="1:24" ht="15.5" x14ac:dyDescent="0.35">
      <c r="A342" s="4" t="s">
        <v>744</v>
      </c>
      <c r="B342" s="4" t="s">
        <v>574</v>
      </c>
      <c r="C342" s="4">
        <v>2</v>
      </c>
      <c r="D342" s="4">
        <v>1.0258896797153025</v>
      </c>
      <c r="E342" s="4">
        <v>0.54146928319763721</v>
      </c>
      <c r="F342" s="4">
        <v>0.17059739659502168</v>
      </c>
      <c r="G342" s="4">
        <v>0.42426291114261716</v>
      </c>
      <c r="H342" s="4">
        <v>0.41547897050069993</v>
      </c>
      <c r="I342" s="4">
        <v>0.7251693447199058</v>
      </c>
      <c r="J342" s="4">
        <v>0.44473229417430638</v>
      </c>
      <c r="K342" s="4">
        <v>0.32893998947953135</v>
      </c>
      <c r="L342" s="4">
        <v>0.69343071578456306</v>
      </c>
      <c r="M342" s="4">
        <v>0.48826034687429082</v>
      </c>
      <c r="N342" s="4">
        <v>0.54302877480074097</v>
      </c>
      <c r="O342" s="4">
        <v>0.34657446098118105</v>
      </c>
      <c r="P342" s="4">
        <v>0.73866117988962809</v>
      </c>
      <c r="Q342" s="4">
        <v>1.0290006285145386</v>
      </c>
      <c r="R342" s="4">
        <v>0.36198110552900703</v>
      </c>
      <c r="S342" s="4">
        <v>0.49993920495065419</v>
      </c>
      <c r="T342" s="4">
        <v>0.29412844621459577</v>
      </c>
      <c r="U342" s="4">
        <v>0.43389754766172228</v>
      </c>
      <c r="V342" s="4">
        <v>0.76314976079606645</v>
      </c>
      <c r="W342" s="4">
        <v>0.47254691940059124</v>
      </c>
      <c r="X342" s="4">
        <v>0.31047156950843646</v>
      </c>
    </row>
    <row r="343" spans="1:24" ht="15.5" x14ac:dyDescent="0.35">
      <c r="A343" s="4" t="s">
        <v>744</v>
      </c>
      <c r="B343" s="4" t="s">
        <v>575</v>
      </c>
      <c r="C343" s="4">
        <v>2</v>
      </c>
      <c r="D343" s="4">
        <v>1.0262010676156583</v>
      </c>
      <c r="E343" s="4">
        <v>0.54173339615021077</v>
      </c>
      <c r="F343" s="4">
        <v>0.17063746174217881</v>
      </c>
      <c r="G343" s="4">
        <v>0.42454972600029639</v>
      </c>
      <c r="H343" s="4">
        <v>0.41562109962769922</v>
      </c>
      <c r="I343" s="4">
        <v>0.72557014893727967</v>
      </c>
      <c r="J343" s="4">
        <v>0.44487419982018206</v>
      </c>
      <c r="K343" s="4">
        <v>0.32902270006275475</v>
      </c>
      <c r="L343" s="4">
        <v>0.69364712546414009</v>
      </c>
      <c r="M343" s="4">
        <v>0.48857466913831227</v>
      </c>
      <c r="N343" s="4">
        <v>0.54314412631208442</v>
      </c>
      <c r="O343" s="4">
        <v>0.34693689179005027</v>
      </c>
      <c r="P343" s="4">
        <v>0.73916053770672463</v>
      </c>
      <c r="Q343" s="4">
        <v>1.029439023465337</v>
      </c>
      <c r="R343" s="4">
        <v>0.36198110552900703</v>
      </c>
      <c r="S343" s="4">
        <v>0.50018793092326641</v>
      </c>
      <c r="T343" s="4">
        <v>0.29439102182496441</v>
      </c>
      <c r="U343" s="4">
        <v>0.43410612718229036</v>
      </c>
      <c r="V343" s="4">
        <v>0.76348982010277089</v>
      </c>
      <c r="W343" s="4">
        <v>0.47294448023104735</v>
      </c>
      <c r="X343" s="4">
        <v>0.31070484599920734</v>
      </c>
    </row>
    <row r="344" spans="1:24" ht="15.5" x14ac:dyDescent="0.35">
      <c r="A344" s="4" t="s">
        <v>744</v>
      </c>
      <c r="B344" s="4" t="s">
        <v>576</v>
      </c>
      <c r="C344" s="4">
        <v>2</v>
      </c>
      <c r="D344" s="4">
        <v>1.0265124555160141</v>
      </c>
      <c r="E344" s="4">
        <v>0.54199750910278433</v>
      </c>
      <c r="F344" s="4">
        <v>0.17067752688933593</v>
      </c>
      <c r="G344" s="4">
        <v>0.42483654085797562</v>
      </c>
      <c r="H344" s="4">
        <v>0.41576322875469851</v>
      </c>
      <c r="I344" s="4">
        <v>0.72597095315465343</v>
      </c>
      <c r="J344" s="4">
        <v>0.44501610546605769</v>
      </c>
      <c r="K344" s="4">
        <v>0.32910541064597815</v>
      </c>
      <c r="L344" s="4">
        <v>0.69386353514371701</v>
      </c>
      <c r="M344" s="4">
        <v>0.48888899140233366</v>
      </c>
      <c r="N344" s="4">
        <v>0.54325947782342798</v>
      </c>
      <c r="O344" s="4">
        <v>0.34729932259891949</v>
      </c>
      <c r="P344" s="4">
        <v>0.73965989552382128</v>
      </c>
      <c r="Q344" s="4">
        <v>1.0298774184161357</v>
      </c>
      <c r="R344" s="4">
        <v>0.36198110552900703</v>
      </c>
      <c r="S344" s="4">
        <v>0.50043665689587868</v>
      </c>
      <c r="T344" s="4">
        <v>0.29465359743533304</v>
      </c>
      <c r="U344" s="4">
        <v>0.43431470670285843</v>
      </c>
      <c r="V344" s="4">
        <v>0.76382987940947544</v>
      </c>
      <c r="W344" s="4">
        <v>0.47334204106150346</v>
      </c>
      <c r="X344" s="4">
        <v>0.31093812248997815</v>
      </c>
    </row>
    <row r="345" spans="1:24" ht="15.5" x14ac:dyDescent="0.35">
      <c r="A345" s="4" t="s">
        <v>744</v>
      </c>
      <c r="B345" s="4" t="s">
        <v>577</v>
      </c>
      <c r="C345" s="4">
        <v>2</v>
      </c>
      <c r="D345" s="4">
        <v>1.0268238434163701</v>
      </c>
      <c r="E345" s="4">
        <v>0.54226162205535788</v>
      </c>
      <c r="F345" s="4">
        <v>0.17071759203649306</v>
      </c>
      <c r="G345" s="4">
        <v>0.42512335571565485</v>
      </c>
      <c r="H345" s="4">
        <v>0.41590535788169786</v>
      </c>
      <c r="I345" s="4">
        <v>0.7263717573720273</v>
      </c>
      <c r="J345" s="4">
        <v>0.44515801111193337</v>
      </c>
      <c r="K345" s="4">
        <v>0.3291881212292016</v>
      </c>
      <c r="L345" s="4">
        <v>0.69407994482329405</v>
      </c>
      <c r="M345" s="4">
        <v>0.48920331366635511</v>
      </c>
      <c r="N345" s="4">
        <v>0.54337482933477144</v>
      </c>
      <c r="O345" s="4">
        <v>0.34766175340778871</v>
      </c>
      <c r="P345" s="4">
        <v>0.74015925334091781</v>
      </c>
      <c r="Q345" s="4">
        <v>1.0303158133669343</v>
      </c>
      <c r="R345" s="4">
        <v>0.36198110552900703</v>
      </c>
      <c r="S345" s="4">
        <v>0.50068538286849096</v>
      </c>
      <c r="T345" s="4">
        <v>0.29491617304570167</v>
      </c>
      <c r="U345" s="4">
        <v>0.43452328622342651</v>
      </c>
      <c r="V345" s="4">
        <v>0.76416993871618</v>
      </c>
      <c r="W345" s="4">
        <v>0.47373960189195957</v>
      </c>
      <c r="X345" s="4">
        <v>0.31117139898074903</v>
      </c>
    </row>
    <row r="346" spans="1:24" ht="15.5" x14ac:dyDescent="0.35">
      <c r="A346" s="4" t="s">
        <v>744</v>
      </c>
      <c r="B346" s="4" t="s">
        <v>229</v>
      </c>
      <c r="C346" s="4">
        <v>2</v>
      </c>
      <c r="D346" s="4">
        <v>1.0271352313167259</v>
      </c>
      <c r="E346" s="4">
        <v>0.54252573500793144</v>
      </c>
      <c r="F346" s="4">
        <v>0.17075765718365016</v>
      </c>
      <c r="G346" s="4">
        <v>0.42541017057333408</v>
      </c>
      <c r="H346" s="4">
        <v>0.41604748700869715</v>
      </c>
      <c r="I346" s="4">
        <v>0.72677256158940107</v>
      </c>
      <c r="J346" s="4">
        <v>0.445299916757809</v>
      </c>
      <c r="K346" s="4">
        <v>0.329270831812425</v>
      </c>
      <c r="L346" s="4">
        <v>0.69429635450287097</v>
      </c>
      <c r="M346" s="4">
        <v>0.48951763593037656</v>
      </c>
      <c r="N346" s="4">
        <v>0.543490180846115</v>
      </c>
      <c r="O346" s="4">
        <v>0.34802418421665793</v>
      </c>
      <c r="P346" s="4">
        <v>0.74065861115801435</v>
      </c>
      <c r="Q346" s="4">
        <v>1.030754208317733</v>
      </c>
      <c r="R346" s="4">
        <v>0.36198110552900703</v>
      </c>
      <c r="S346" s="4">
        <v>0.50093410884110323</v>
      </c>
      <c r="T346" s="4">
        <v>0.2951787486560703</v>
      </c>
      <c r="U346" s="4">
        <v>0.43473186574399458</v>
      </c>
      <c r="V346" s="4">
        <v>0.76450999802288444</v>
      </c>
      <c r="W346" s="4">
        <v>0.47413716272241568</v>
      </c>
      <c r="X346" s="4">
        <v>0.31140467547151984</v>
      </c>
    </row>
    <row r="347" spans="1:24" ht="15.5" x14ac:dyDescent="0.35">
      <c r="A347" s="4" t="s">
        <v>744</v>
      </c>
      <c r="B347" s="4" t="s">
        <v>171</v>
      </c>
      <c r="C347" s="4">
        <v>2</v>
      </c>
      <c r="D347" s="4">
        <v>1.0274466192170819</v>
      </c>
      <c r="E347" s="4">
        <v>0.54278984796050511</v>
      </c>
      <c r="F347" s="4">
        <v>0.17079772233080728</v>
      </c>
      <c r="G347" s="4">
        <v>0.42569698543101331</v>
      </c>
      <c r="H347" s="4">
        <v>0.41618961613569644</v>
      </c>
      <c r="I347" s="4">
        <v>0.72717336580677494</v>
      </c>
      <c r="J347" s="4">
        <v>0.44544182240368468</v>
      </c>
      <c r="K347" s="4">
        <v>0.3293535423956484</v>
      </c>
      <c r="L347" s="4">
        <v>0.69451276418244801</v>
      </c>
      <c r="M347" s="4">
        <v>0.48983195819439795</v>
      </c>
      <c r="N347" s="4">
        <v>0.54360553235745845</v>
      </c>
      <c r="O347" s="4">
        <v>0.34838661502552715</v>
      </c>
      <c r="P347" s="4">
        <v>0.74115796897511099</v>
      </c>
      <c r="Q347" s="4">
        <v>1.0311926032685317</v>
      </c>
      <c r="R347" s="4">
        <v>0.36198110552900703</v>
      </c>
      <c r="S347" s="4">
        <v>0.50118283481371551</v>
      </c>
      <c r="T347" s="4">
        <v>0.29544132426643893</v>
      </c>
      <c r="U347" s="4">
        <v>0.43494044526456266</v>
      </c>
      <c r="V347" s="4">
        <v>0.76485005732958899</v>
      </c>
      <c r="W347" s="4">
        <v>0.47453472355287174</v>
      </c>
      <c r="X347" s="4">
        <v>0.31163795196229072</v>
      </c>
    </row>
    <row r="348" spans="1:24" ht="15.5" x14ac:dyDescent="0.35">
      <c r="A348" s="4" t="s">
        <v>744</v>
      </c>
      <c r="B348" s="4" t="s">
        <v>578</v>
      </c>
      <c r="C348" s="4">
        <v>2</v>
      </c>
      <c r="D348" s="4">
        <v>1.0277580071174377</v>
      </c>
      <c r="E348" s="4">
        <v>0.54305396091307867</v>
      </c>
      <c r="F348" s="4">
        <v>0.17083778747796441</v>
      </c>
      <c r="G348" s="4">
        <v>0.42598380028869254</v>
      </c>
      <c r="H348" s="4">
        <v>0.41633174526269573</v>
      </c>
      <c r="I348" s="4">
        <v>0.7275741700241487</v>
      </c>
      <c r="J348" s="4">
        <v>0.44558372804956031</v>
      </c>
      <c r="K348" s="4">
        <v>0.32943625297887186</v>
      </c>
      <c r="L348" s="4">
        <v>0.69472917386202504</v>
      </c>
      <c r="M348" s="4">
        <v>0.4901462804584194</v>
      </c>
      <c r="N348" s="4">
        <v>0.54372088386880202</v>
      </c>
      <c r="O348" s="4">
        <v>0.34874904583439631</v>
      </c>
      <c r="P348" s="4">
        <v>0.74165732679220753</v>
      </c>
      <c r="Q348" s="4">
        <v>1.0316309982193301</v>
      </c>
      <c r="R348" s="4">
        <v>0.36198110552900703</v>
      </c>
      <c r="S348" s="4">
        <v>0.50143156078632778</v>
      </c>
      <c r="T348" s="4">
        <v>0.29570389987680756</v>
      </c>
      <c r="U348" s="4">
        <v>0.43514902478513068</v>
      </c>
      <c r="V348" s="4">
        <v>0.76519011663629355</v>
      </c>
      <c r="W348" s="4">
        <v>0.47493228438332785</v>
      </c>
      <c r="X348" s="4">
        <v>0.31187122845306153</v>
      </c>
    </row>
    <row r="349" spans="1:24" ht="15.5" x14ac:dyDescent="0.35">
      <c r="A349" s="4" t="s">
        <v>744</v>
      </c>
      <c r="B349" s="4" t="s">
        <v>579</v>
      </c>
      <c r="C349" s="4">
        <v>2</v>
      </c>
      <c r="D349" s="4">
        <v>1.0280693950177935</v>
      </c>
      <c r="E349" s="4">
        <v>0.54331807386565223</v>
      </c>
      <c r="F349" s="4">
        <v>0.17087785262512153</v>
      </c>
      <c r="G349" s="4">
        <v>0.42627061514637177</v>
      </c>
      <c r="H349" s="4">
        <v>0.41647387438969502</v>
      </c>
      <c r="I349" s="4">
        <v>0.72797497424152247</v>
      </c>
      <c r="J349" s="4">
        <v>0.445725633695436</v>
      </c>
      <c r="K349" s="4">
        <v>0.32951896356209526</v>
      </c>
      <c r="L349" s="4">
        <v>0.69494558354160196</v>
      </c>
      <c r="M349" s="4">
        <v>0.49046060272244085</v>
      </c>
      <c r="N349" s="4">
        <v>0.54383623538014558</v>
      </c>
      <c r="O349" s="4">
        <v>0.34911147664326553</v>
      </c>
      <c r="P349" s="4">
        <v>0.74215668460930406</v>
      </c>
      <c r="Q349" s="4">
        <v>1.0320693931701288</v>
      </c>
      <c r="R349" s="4">
        <v>0.36198110552900703</v>
      </c>
      <c r="S349" s="4">
        <v>0.50168028675894005</v>
      </c>
      <c r="T349" s="4">
        <v>0.29596647548717619</v>
      </c>
      <c r="U349" s="4">
        <v>0.43535760430569875</v>
      </c>
      <c r="V349" s="4">
        <v>0.7655301759429981</v>
      </c>
      <c r="W349" s="4">
        <v>0.47532984521378396</v>
      </c>
      <c r="X349" s="4">
        <v>0.31210450494383241</v>
      </c>
    </row>
    <row r="350" spans="1:24" ht="15.5" x14ac:dyDescent="0.35">
      <c r="A350" s="4" t="s">
        <v>744</v>
      </c>
      <c r="B350" s="4" t="s">
        <v>580</v>
      </c>
      <c r="C350" s="4">
        <v>2</v>
      </c>
      <c r="D350" s="4">
        <v>1.0283807829181495</v>
      </c>
      <c r="E350" s="4">
        <v>0.54358218681822579</v>
      </c>
      <c r="F350" s="4">
        <v>0.17091791777227866</v>
      </c>
      <c r="G350" s="4">
        <v>0.426557430004051</v>
      </c>
      <c r="H350" s="4">
        <v>0.41661600351669431</v>
      </c>
      <c r="I350" s="4">
        <v>0.72837577845889634</v>
      </c>
      <c r="J350" s="4">
        <v>0.44586753934131163</v>
      </c>
      <c r="K350" s="4">
        <v>0.32960167414531866</v>
      </c>
      <c r="L350" s="4">
        <v>0.695161993221179</v>
      </c>
      <c r="M350" s="4">
        <v>0.49077492498646225</v>
      </c>
      <c r="N350" s="4">
        <v>0.54395158689148904</v>
      </c>
      <c r="O350" s="4">
        <v>0.34947390745213475</v>
      </c>
      <c r="P350" s="4">
        <v>0.74265604242640071</v>
      </c>
      <c r="Q350" s="4">
        <v>1.0325077881209275</v>
      </c>
      <c r="R350" s="4">
        <v>0.36198110552900703</v>
      </c>
      <c r="S350" s="4">
        <v>0.50192901273155233</v>
      </c>
      <c r="T350" s="4">
        <v>0.29622905109754483</v>
      </c>
      <c r="U350" s="4">
        <v>0.43556618382626683</v>
      </c>
      <c r="V350" s="4">
        <v>0.76587023524970255</v>
      </c>
      <c r="W350" s="4">
        <v>0.47572740604424008</v>
      </c>
      <c r="X350" s="4">
        <v>0.31233778143460328</v>
      </c>
    </row>
    <row r="351" spans="1:24" ht="15.5" x14ac:dyDescent="0.35">
      <c r="A351" s="4" t="s">
        <v>744</v>
      </c>
      <c r="B351" s="4" t="s">
        <v>581</v>
      </c>
      <c r="C351" s="4">
        <v>2</v>
      </c>
      <c r="D351" s="4">
        <v>1.0286921708185053</v>
      </c>
      <c r="E351" s="4">
        <v>0.54384629977079935</v>
      </c>
      <c r="F351" s="4">
        <v>0.17095798291943579</v>
      </c>
      <c r="G351" s="4">
        <v>0.42684424486173023</v>
      </c>
      <c r="H351" s="4">
        <v>0.4167581326436936</v>
      </c>
      <c r="I351" s="4">
        <v>0.7287765826762701</v>
      </c>
      <c r="J351" s="4">
        <v>0.44600944498718731</v>
      </c>
      <c r="K351" s="4">
        <v>0.32968438472854206</v>
      </c>
      <c r="L351" s="4">
        <v>0.69537840290075592</v>
      </c>
      <c r="M351" s="4">
        <v>0.4910892472504837</v>
      </c>
      <c r="N351" s="4">
        <v>0.5440669384028326</v>
      </c>
      <c r="O351" s="4">
        <v>0.34983633826100397</v>
      </c>
      <c r="P351" s="4">
        <v>0.74315540024349724</v>
      </c>
      <c r="Q351" s="4">
        <v>1.0329461830717261</v>
      </c>
      <c r="R351" s="4">
        <v>0.36198110552900703</v>
      </c>
      <c r="S351" s="4">
        <v>0.5021777387041646</v>
      </c>
      <c r="T351" s="4">
        <v>0.29649162670791346</v>
      </c>
      <c r="U351" s="4">
        <v>0.4357747633468349</v>
      </c>
      <c r="V351" s="4">
        <v>0.7662102945564071</v>
      </c>
      <c r="W351" s="4">
        <v>0.47612496687469619</v>
      </c>
      <c r="X351" s="4">
        <v>0.3125710579253741</v>
      </c>
    </row>
    <row r="352" spans="1:24" ht="15.5" x14ac:dyDescent="0.35">
      <c r="A352" s="4" t="s">
        <v>744</v>
      </c>
      <c r="B352" s="4" t="s">
        <v>582</v>
      </c>
      <c r="C352" s="4">
        <v>2</v>
      </c>
      <c r="D352" s="4">
        <v>1.0290035587188613</v>
      </c>
      <c r="E352" s="4">
        <v>0.54411041272337302</v>
      </c>
      <c r="F352" s="4">
        <v>0.17099804806659291</v>
      </c>
      <c r="G352" s="4">
        <v>0.42713105971940946</v>
      </c>
      <c r="H352" s="4">
        <v>0.41690026177069295</v>
      </c>
      <c r="I352" s="4">
        <v>0.72917738689364398</v>
      </c>
      <c r="J352" s="4">
        <v>0.44615135063306294</v>
      </c>
      <c r="K352" s="4">
        <v>0.32976709531176551</v>
      </c>
      <c r="L352" s="4">
        <v>0.69559481258033296</v>
      </c>
      <c r="M352" s="4">
        <v>0.49140356951450515</v>
      </c>
      <c r="N352" s="4">
        <v>0.54418228991417605</v>
      </c>
      <c r="O352" s="4">
        <v>0.35019876906987318</v>
      </c>
      <c r="P352" s="4">
        <v>0.74365475806059378</v>
      </c>
      <c r="Q352" s="4">
        <v>1.0333845780225248</v>
      </c>
      <c r="R352" s="4">
        <v>0.36198110552900703</v>
      </c>
      <c r="S352" s="4">
        <v>0.50242646467677687</v>
      </c>
      <c r="T352" s="4">
        <v>0.29675420231828209</v>
      </c>
      <c r="U352" s="4">
        <v>0.43598334286740298</v>
      </c>
      <c r="V352" s="4">
        <v>0.76655035386311166</v>
      </c>
      <c r="W352" s="4">
        <v>0.4765225277051523</v>
      </c>
      <c r="X352" s="4">
        <v>0.31280433441614497</v>
      </c>
    </row>
    <row r="353" spans="1:24" ht="15.5" x14ac:dyDescent="0.35">
      <c r="A353" s="4" t="s">
        <v>744</v>
      </c>
      <c r="B353" s="4" t="s">
        <v>230</v>
      </c>
      <c r="C353" s="4">
        <v>2</v>
      </c>
      <c r="D353" s="4">
        <v>1.0293149466192171</v>
      </c>
      <c r="E353" s="4">
        <v>0.54437452567594657</v>
      </c>
      <c r="F353" s="4">
        <v>0.17103811321375001</v>
      </c>
      <c r="G353" s="4">
        <v>0.42741787457708869</v>
      </c>
      <c r="H353" s="4">
        <v>0.41704239089769224</v>
      </c>
      <c r="I353" s="4">
        <v>0.72957819111101774</v>
      </c>
      <c r="J353" s="4">
        <v>0.44629325627893862</v>
      </c>
      <c r="K353" s="4">
        <v>0.32984980589498891</v>
      </c>
      <c r="L353" s="4">
        <v>0.69581122225990999</v>
      </c>
      <c r="M353" s="4">
        <v>0.49171789177852654</v>
      </c>
      <c r="N353" s="4">
        <v>0.54429764142551962</v>
      </c>
      <c r="O353" s="4">
        <v>0.3505611998787424</v>
      </c>
      <c r="P353" s="4">
        <v>0.74415411587769043</v>
      </c>
      <c r="Q353" s="4">
        <v>1.0338229729733233</v>
      </c>
      <c r="R353" s="4">
        <v>0.36198110552900703</v>
      </c>
      <c r="S353" s="4">
        <v>0.50267519064938915</v>
      </c>
      <c r="T353" s="4">
        <v>0.29701677792865072</v>
      </c>
      <c r="U353" s="4">
        <v>0.43619192238797105</v>
      </c>
      <c r="V353" s="4">
        <v>0.7668904131698161</v>
      </c>
      <c r="W353" s="4">
        <v>0.47692008853560836</v>
      </c>
      <c r="X353" s="4">
        <v>0.31303761090691579</v>
      </c>
    </row>
    <row r="354" spans="1:24" ht="15.5" x14ac:dyDescent="0.35">
      <c r="A354" s="4" t="s">
        <v>744</v>
      </c>
      <c r="B354" s="4" t="s">
        <v>172</v>
      </c>
      <c r="C354" s="4">
        <v>2</v>
      </c>
      <c r="D354" s="4">
        <v>1.0296263345195729</v>
      </c>
      <c r="E354" s="4">
        <v>0.54463863862852013</v>
      </c>
      <c r="F354" s="4">
        <v>0.17107817836090713</v>
      </c>
      <c r="G354" s="4">
        <v>0.42770468943476792</v>
      </c>
      <c r="H354" s="4">
        <v>0.41718452002469153</v>
      </c>
      <c r="I354" s="4">
        <v>0.72997899532839161</v>
      </c>
      <c r="J354" s="4">
        <v>0.44643516192481425</v>
      </c>
      <c r="K354" s="4">
        <v>0.32993251647821231</v>
      </c>
      <c r="L354" s="4">
        <v>0.69602763193948691</v>
      </c>
      <c r="M354" s="4">
        <v>0.49203221404254799</v>
      </c>
      <c r="N354" s="4">
        <v>0.54441299293686318</v>
      </c>
      <c r="O354" s="4">
        <v>0.35092363068761157</v>
      </c>
      <c r="P354" s="4">
        <v>0.74465347369478696</v>
      </c>
      <c r="Q354" s="4">
        <v>1.0342613679241219</v>
      </c>
      <c r="R354" s="4">
        <v>0.36198110552900703</v>
      </c>
      <c r="S354" s="4">
        <v>0.50292391662200142</v>
      </c>
      <c r="T354" s="4">
        <v>0.29727935353901935</v>
      </c>
      <c r="U354" s="4">
        <v>0.43640050190853913</v>
      </c>
      <c r="V354" s="4">
        <v>0.76723047247652065</v>
      </c>
      <c r="W354" s="4">
        <v>0.47731764936606447</v>
      </c>
      <c r="X354" s="4">
        <v>0.31327088739768666</v>
      </c>
    </row>
    <row r="355" spans="1:24" ht="15.5" x14ac:dyDescent="0.35">
      <c r="A355" s="4" t="s">
        <v>744</v>
      </c>
      <c r="B355" s="4" t="s">
        <v>583</v>
      </c>
      <c r="C355" s="4">
        <v>2</v>
      </c>
      <c r="D355" s="4">
        <v>1.0299377224199289</v>
      </c>
      <c r="E355" s="4">
        <v>0.54490275158109369</v>
      </c>
      <c r="F355" s="4">
        <v>0.17111824350806426</v>
      </c>
      <c r="G355" s="4">
        <v>0.42799150429244714</v>
      </c>
      <c r="H355" s="4">
        <v>0.41732664915169082</v>
      </c>
      <c r="I355" s="4">
        <v>0.73037979954576537</v>
      </c>
      <c r="J355" s="4">
        <v>0.44657706757068993</v>
      </c>
      <c r="K355" s="4">
        <v>0.33001522706143577</v>
      </c>
      <c r="L355" s="4">
        <v>0.69624404161906395</v>
      </c>
      <c r="M355" s="4">
        <v>0.49234653630656944</v>
      </c>
      <c r="N355" s="4">
        <v>0.54452834444820664</v>
      </c>
      <c r="O355" s="4">
        <v>0.35128606149648078</v>
      </c>
      <c r="P355" s="4">
        <v>0.7451528315118835</v>
      </c>
      <c r="Q355" s="4">
        <v>1.0346997628749206</v>
      </c>
      <c r="R355" s="4">
        <v>0.36198110552900703</v>
      </c>
      <c r="S355" s="4">
        <v>0.50317264259461358</v>
      </c>
      <c r="T355" s="4">
        <v>0.29754192914938798</v>
      </c>
      <c r="U355" s="4">
        <v>0.43660908142910715</v>
      </c>
      <c r="V355" s="4">
        <v>0.76757053178322521</v>
      </c>
      <c r="W355" s="4">
        <v>0.47771521019652058</v>
      </c>
      <c r="X355" s="4">
        <v>0.31350416388845748</v>
      </c>
    </row>
    <row r="356" spans="1:24" ht="15.5" x14ac:dyDescent="0.35">
      <c r="A356" s="4" t="s">
        <v>744</v>
      </c>
      <c r="B356" s="4" t="s">
        <v>584</v>
      </c>
      <c r="C356" s="4">
        <v>2</v>
      </c>
      <c r="D356" s="4">
        <v>1.0302491103202847</v>
      </c>
      <c r="E356" s="4">
        <v>0.54516686453366725</v>
      </c>
      <c r="F356" s="4">
        <v>0.17115830865522139</v>
      </c>
      <c r="G356" s="4">
        <v>0.42827831915012637</v>
      </c>
      <c r="H356" s="4">
        <v>0.41746877827869011</v>
      </c>
      <c r="I356" s="4">
        <v>0.73078060376313925</v>
      </c>
      <c r="J356" s="4">
        <v>0.44671897321656556</v>
      </c>
      <c r="K356" s="4">
        <v>0.33009793764465917</v>
      </c>
      <c r="L356" s="4">
        <v>0.69646045129864087</v>
      </c>
      <c r="M356" s="4">
        <v>0.49266085857059083</v>
      </c>
      <c r="N356" s="4">
        <v>0.5446436959595502</v>
      </c>
      <c r="O356" s="4">
        <v>0.35164849230535</v>
      </c>
      <c r="P356" s="4">
        <v>0.74565218932898014</v>
      </c>
      <c r="Q356" s="4">
        <v>1.0351381578257193</v>
      </c>
      <c r="R356" s="4">
        <v>0.36198110552900703</v>
      </c>
      <c r="S356" s="4">
        <v>0.50342136856722586</v>
      </c>
      <c r="T356" s="4">
        <v>0.29780450475975662</v>
      </c>
      <c r="U356" s="4">
        <v>0.43681766094967522</v>
      </c>
      <c r="V356" s="4">
        <v>0.76791059108992976</v>
      </c>
      <c r="W356" s="4">
        <v>0.47811277102697669</v>
      </c>
      <c r="X356" s="4">
        <v>0.31373744037922835</v>
      </c>
    </row>
    <row r="357" spans="1:24" ht="15.5" x14ac:dyDescent="0.35">
      <c r="A357" s="4" t="s">
        <v>744</v>
      </c>
      <c r="B357" s="4" t="s">
        <v>585</v>
      </c>
      <c r="C357" s="4">
        <v>2</v>
      </c>
      <c r="D357" s="4">
        <v>1.0305604982206407</v>
      </c>
      <c r="E357" s="4">
        <v>0.54543097748624092</v>
      </c>
      <c r="F357" s="4">
        <v>0.17119837380237851</v>
      </c>
      <c r="G357" s="4">
        <v>0.4285651340078056</v>
      </c>
      <c r="H357" s="4">
        <v>0.4176109074056894</v>
      </c>
      <c r="I357" s="4">
        <v>0.73118140798051301</v>
      </c>
      <c r="J357" s="4">
        <v>0.44686087886244125</v>
      </c>
      <c r="K357" s="4">
        <v>0.33018064822788257</v>
      </c>
      <c r="L357" s="4">
        <v>0.6966768609782179</v>
      </c>
      <c r="M357" s="4">
        <v>0.49297518083461228</v>
      </c>
      <c r="N357" s="4">
        <v>0.54475904747089365</v>
      </c>
      <c r="O357" s="4">
        <v>0.35201092311421922</v>
      </c>
      <c r="P357" s="4">
        <v>0.74615154714607668</v>
      </c>
      <c r="Q357" s="4">
        <v>1.0355765527765179</v>
      </c>
      <c r="R357" s="4">
        <v>0.36198110552900703</v>
      </c>
      <c r="S357" s="4">
        <v>0.50367009453983813</v>
      </c>
      <c r="T357" s="4">
        <v>0.29806708037012525</v>
      </c>
      <c r="U357" s="4">
        <v>0.4370262404702433</v>
      </c>
      <c r="V357" s="4">
        <v>0.7682506503966342</v>
      </c>
      <c r="W357" s="4">
        <v>0.4785103318574328</v>
      </c>
      <c r="X357" s="4">
        <v>0.31397071686999922</v>
      </c>
    </row>
    <row r="358" spans="1:24" ht="15.5" x14ac:dyDescent="0.35">
      <c r="A358" s="4" t="s">
        <v>744</v>
      </c>
      <c r="B358" s="4" t="s">
        <v>586</v>
      </c>
      <c r="C358" s="4">
        <v>2</v>
      </c>
      <c r="D358" s="4">
        <v>1.0308718861209965</v>
      </c>
      <c r="E358" s="4">
        <v>0.54569509043881448</v>
      </c>
      <c r="F358" s="4">
        <v>0.17123843894953564</v>
      </c>
      <c r="G358" s="4">
        <v>0.42885194886548483</v>
      </c>
      <c r="H358" s="4">
        <v>0.41775303653268869</v>
      </c>
      <c r="I358" s="4">
        <v>0.73158221219788677</v>
      </c>
      <c r="J358" s="4">
        <v>0.44700278450831687</v>
      </c>
      <c r="K358" s="4">
        <v>0.33026335881110602</v>
      </c>
      <c r="L358" s="4">
        <v>0.69689327065779483</v>
      </c>
      <c r="M358" s="4">
        <v>0.49328950309863373</v>
      </c>
      <c r="N358" s="4">
        <v>0.54487439898223722</v>
      </c>
      <c r="O358" s="4">
        <v>0.35237335392308844</v>
      </c>
      <c r="P358" s="4">
        <v>0.74665090496317321</v>
      </c>
      <c r="Q358" s="4">
        <v>1.0360149477273164</v>
      </c>
      <c r="R358" s="4">
        <v>0.36198110552900703</v>
      </c>
      <c r="S358" s="4">
        <v>0.5039188205124504</v>
      </c>
      <c r="T358" s="4">
        <v>0.29832965598049388</v>
      </c>
      <c r="U358" s="4">
        <v>0.43723481999081137</v>
      </c>
      <c r="V358" s="4">
        <v>0.76859070970333876</v>
      </c>
      <c r="W358" s="4">
        <v>0.47890789268788891</v>
      </c>
      <c r="X358" s="4">
        <v>0.31420399336077004</v>
      </c>
    </row>
    <row r="359" spans="1:24" ht="15.5" x14ac:dyDescent="0.35">
      <c r="A359" s="4" t="s">
        <v>744</v>
      </c>
      <c r="B359" s="4" t="s">
        <v>587</v>
      </c>
      <c r="C359" s="4">
        <v>2</v>
      </c>
      <c r="D359" s="4">
        <v>1.0311832740213522</v>
      </c>
      <c r="E359" s="4">
        <v>0.54595920339138804</v>
      </c>
      <c r="F359" s="4">
        <v>0.17127850409669274</v>
      </c>
      <c r="G359" s="4">
        <v>0.42913876372316406</v>
      </c>
      <c r="H359" s="4">
        <v>0.41789516565968804</v>
      </c>
      <c r="I359" s="4">
        <v>0.73198301641526065</v>
      </c>
      <c r="J359" s="4">
        <v>0.44714469015419256</v>
      </c>
      <c r="K359" s="4">
        <v>0.33034606939432942</v>
      </c>
      <c r="L359" s="4">
        <v>0.69710968033737186</v>
      </c>
      <c r="M359" s="4">
        <v>0.49360382536265518</v>
      </c>
      <c r="N359" s="4">
        <v>0.54498975049358067</v>
      </c>
      <c r="O359" s="4">
        <v>0.35273578473195766</v>
      </c>
      <c r="P359" s="4">
        <v>0.74715026278026986</v>
      </c>
      <c r="Q359" s="4">
        <v>1.0364533426781151</v>
      </c>
      <c r="R359" s="4">
        <v>0.36198110552900703</v>
      </c>
      <c r="S359" s="4">
        <v>0.50416754648506268</v>
      </c>
      <c r="T359" s="4">
        <v>0.29859223159086251</v>
      </c>
      <c r="U359" s="4">
        <v>0.43744339951137945</v>
      </c>
      <c r="V359" s="4">
        <v>0.76893076901004331</v>
      </c>
      <c r="W359" s="4">
        <v>0.47930545351834497</v>
      </c>
      <c r="X359" s="4">
        <v>0.31443726985154091</v>
      </c>
    </row>
    <row r="360" spans="1:24" ht="15.5" x14ac:dyDescent="0.35">
      <c r="A360" s="4" t="s">
        <v>744</v>
      </c>
      <c r="B360" s="4" t="s">
        <v>231</v>
      </c>
      <c r="C360" s="4">
        <v>2</v>
      </c>
      <c r="D360" s="4">
        <v>1.0314946619217082</v>
      </c>
      <c r="E360" s="4">
        <v>0.5462233163439616</v>
      </c>
      <c r="F360" s="4">
        <v>0.17131856924384986</v>
      </c>
      <c r="G360" s="4">
        <v>0.42942557858084329</v>
      </c>
      <c r="H360" s="4">
        <v>0.41803729478668733</v>
      </c>
      <c r="I360" s="4">
        <v>0.73238382063263441</v>
      </c>
      <c r="J360" s="4">
        <v>0.44728659580006819</v>
      </c>
      <c r="K360" s="4">
        <v>0.33042877997755282</v>
      </c>
      <c r="L360" s="4">
        <v>0.6973260900169489</v>
      </c>
      <c r="M360" s="4">
        <v>0.49391814762667657</v>
      </c>
      <c r="N360" s="4">
        <v>0.54510510200492424</v>
      </c>
      <c r="O360" s="4">
        <v>0.35309821554082682</v>
      </c>
      <c r="P360" s="4">
        <v>0.74764962059736639</v>
      </c>
      <c r="Q360" s="4">
        <v>1.0368917376289137</v>
      </c>
      <c r="R360" s="4">
        <v>0.36198110552900703</v>
      </c>
      <c r="S360" s="4">
        <v>0.50441627245767495</v>
      </c>
      <c r="T360" s="4">
        <v>0.29885480720123114</v>
      </c>
      <c r="U360" s="4">
        <v>0.43765197903194752</v>
      </c>
      <c r="V360" s="4">
        <v>0.76927082831674776</v>
      </c>
      <c r="W360" s="4">
        <v>0.47970301434880108</v>
      </c>
      <c r="X360" s="4">
        <v>0.31467054634231173</v>
      </c>
    </row>
    <row r="361" spans="1:24" ht="15.5" x14ac:dyDescent="0.35">
      <c r="A361" s="4" t="s">
        <v>744</v>
      </c>
      <c r="B361" s="4" t="s">
        <v>173</v>
      </c>
      <c r="C361" s="4">
        <v>2</v>
      </c>
      <c r="D361" s="4">
        <v>1.031806049822064</v>
      </c>
      <c r="E361" s="4">
        <v>0.54648742929653515</v>
      </c>
      <c r="F361" s="4">
        <v>0.17135863439100699</v>
      </c>
      <c r="G361" s="4">
        <v>0.42971239343852252</v>
      </c>
      <c r="H361" s="4">
        <v>0.41817942391368662</v>
      </c>
      <c r="I361" s="4">
        <v>0.73278462485000828</v>
      </c>
      <c r="J361" s="4">
        <v>0.44742850144594387</v>
      </c>
      <c r="K361" s="4">
        <v>0.33051149056077628</v>
      </c>
      <c r="L361" s="4">
        <v>0.69754249969652582</v>
      </c>
      <c r="M361" s="4">
        <v>0.49423246989069802</v>
      </c>
      <c r="N361" s="4">
        <v>0.5452204535162678</v>
      </c>
      <c r="O361" s="4">
        <v>0.35346064634969604</v>
      </c>
      <c r="P361" s="4">
        <v>0.74814897841446293</v>
      </c>
      <c r="Q361" s="4">
        <v>1.0373301325797124</v>
      </c>
      <c r="R361" s="4">
        <v>0.36198110552900703</v>
      </c>
      <c r="S361" s="4">
        <v>0.50466499843028723</v>
      </c>
      <c r="T361" s="4">
        <v>0.29911738281159977</v>
      </c>
      <c r="U361" s="4">
        <v>0.4378605585525156</v>
      </c>
      <c r="V361" s="4">
        <v>0.76961088762345231</v>
      </c>
      <c r="W361" s="4">
        <v>0.48010057517925719</v>
      </c>
      <c r="X361" s="4">
        <v>0.3149038228330826</v>
      </c>
    </row>
    <row r="362" spans="1:24" ht="15.5" x14ac:dyDescent="0.35">
      <c r="A362" s="4" t="s">
        <v>744</v>
      </c>
      <c r="B362" s="4" t="s">
        <v>588</v>
      </c>
      <c r="C362" s="4">
        <v>2</v>
      </c>
      <c r="D362" s="4">
        <v>1.0321174377224198</v>
      </c>
      <c r="E362" s="4">
        <v>0.54675154224910882</v>
      </c>
      <c r="F362" s="4">
        <v>0.17139869953816411</v>
      </c>
      <c r="G362" s="4">
        <v>0.42999920829620175</v>
      </c>
      <c r="H362" s="4">
        <v>0.41832155304068591</v>
      </c>
      <c r="I362" s="4">
        <v>0.73318542906738204</v>
      </c>
      <c r="J362" s="4">
        <v>0.4475704070918195</v>
      </c>
      <c r="K362" s="4">
        <v>0.33059420114399968</v>
      </c>
      <c r="L362" s="4">
        <v>0.69775890937610285</v>
      </c>
      <c r="M362" s="4">
        <v>0.49454679215471947</v>
      </c>
      <c r="N362" s="4">
        <v>0.54533580502761125</v>
      </c>
      <c r="O362" s="4">
        <v>0.35382307715856526</v>
      </c>
      <c r="P362" s="4">
        <v>0.74864833623155957</v>
      </c>
      <c r="Q362" s="4">
        <v>1.0377685275305111</v>
      </c>
      <c r="R362" s="4">
        <v>0.36198110552900703</v>
      </c>
      <c r="S362" s="4">
        <v>0.5049137244028995</v>
      </c>
      <c r="T362" s="4">
        <v>0.29937995842196841</v>
      </c>
      <c r="U362" s="4">
        <v>0.43806913807308362</v>
      </c>
      <c r="V362" s="4">
        <v>0.76995094693015687</v>
      </c>
      <c r="W362" s="4">
        <v>0.48049813600971331</v>
      </c>
      <c r="X362" s="4">
        <v>0.31513709932385348</v>
      </c>
    </row>
    <row r="363" spans="1:24" ht="15.5" x14ac:dyDescent="0.35">
      <c r="A363" s="4" t="s">
        <v>744</v>
      </c>
      <c r="B363" s="4" t="s">
        <v>589</v>
      </c>
      <c r="C363" s="4">
        <v>2</v>
      </c>
      <c r="D363" s="4">
        <v>1.0324288256227758</v>
      </c>
      <c r="E363" s="4">
        <v>0.54701565520168238</v>
      </c>
      <c r="F363" s="4">
        <v>0.17143876468532124</v>
      </c>
      <c r="G363" s="4">
        <v>0.43028602315388098</v>
      </c>
      <c r="H363" s="4">
        <v>0.4184636821676852</v>
      </c>
      <c r="I363" s="4">
        <v>0.73358623328475592</v>
      </c>
      <c r="J363" s="4">
        <v>0.44771231273769518</v>
      </c>
      <c r="K363" s="4">
        <v>0.33067691172722308</v>
      </c>
      <c r="L363" s="4">
        <v>0.69797531905567978</v>
      </c>
      <c r="M363" s="4">
        <v>0.49486111441874087</v>
      </c>
      <c r="N363" s="4">
        <v>0.54545115653895482</v>
      </c>
      <c r="O363" s="4">
        <v>0.35418550796743448</v>
      </c>
      <c r="P363" s="4">
        <v>0.74914769404865611</v>
      </c>
      <c r="Q363" s="4">
        <v>1.0382069224813095</v>
      </c>
      <c r="R363" s="4">
        <v>0.36198110552900703</v>
      </c>
      <c r="S363" s="4">
        <v>0.50516245037551177</v>
      </c>
      <c r="T363" s="4">
        <v>0.29964253403233704</v>
      </c>
      <c r="U363" s="4">
        <v>0.43827771759365169</v>
      </c>
      <c r="V363" s="4">
        <v>0.77029100623686142</v>
      </c>
      <c r="W363" s="4">
        <v>0.48089569684016942</v>
      </c>
      <c r="X363" s="4">
        <v>0.31537037581462429</v>
      </c>
    </row>
    <row r="364" spans="1:24" ht="15.5" x14ac:dyDescent="0.35">
      <c r="A364" s="4" t="s">
        <v>744</v>
      </c>
      <c r="B364" s="4" t="s">
        <v>590</v>
      </c>
      <c r="C364" s="4">
        <v>2</v>
      </c>
      <c r="D364" s="4">
        <v>1.0327402135231316</v>
      </c>
      <c r="E364" s="4">
        <v>0.54727976815425594</v>
      </c>
      <c r="F364" s="4">
        <v>0.17147882983247836</v>
      </c>
      <c r="G364" s="4">
        <v>0.43057283801156021</v>
      </c>
      <c r="H364" s="4">
        <v>0.41860581129468449</v>
      </c>
      <c r="I364" s="4">
        <v>0.73398703750212968</v>
      </c>
      <c r="J364" s="4">
        <v>0.44785421838357081</v>
      </c>
      <c r="K364" s="4">
        <v>0.33075962231044653</v>
      </c>
      <c r="L364" s="4">
        <v>0.69819172873525681</v>
      </c>
      <c r="M364" s="4">
        <v>0.49517543668276232</v>
      </c>
      <c r="N364" s="4">
        <v>0.54556650805029827</v>
      </c>
      <c r="O364" s="4">
        <v>0.35454793877630369</v>
      </c>
      <c r="P364" s="4">
        <v>0.74964705186575264</v>
      </c>
      <c r="Q364" s="4">
        <v>1.0386453174321082</v>
      </c>
      <c r="R364" s="4">
        <v>0.36198110552900703</v>
      </c>
      <c r="S364" s="4">
        <v>0.50541117634812405</v>
      </c>
      <c r="T364" s="4">
        <v>0.29990510964270567</v>
      </c>
      <c r="U364" s="4">
        <v>0.43848629711421977</v>
      </c>
      <c r="V364" s="4">
        <v>0.77063106554356586</v>
      </c>
      <c r="W364" s="4">
        <v>0.48129325767062547</v>
      </c>
      <c r="X364" s="4">
        <v>0.31560365230539517</v>
      </c>
    </row>
    <row r="365" spans="1:24" ht="15.5" x14ac:dyDescent="0.35">
      <c r="A365" s="4" t="s">
        <v>744</v>
      </c>
      <c r="B365" s="4" t="s">
        <v>591</v>
      </c>
      <c r="C365" s="4">
        <v>2</v>
      </c>
      <c r="D365" s="4">
        <v>1.0330516014234876</v>
      </c>
      <c r="E365" s="4">
        <v>0.5475438811068295</v>
      </c>
      <c r="F365" s="4">
        <v>0.17151889497963546</v>
      </c>
      <c r="G365" s="4">
        <v>0.43085965286923944</v>
      </c>
      <c r="H365" s="4">
        <v>0.41874794042168378</v>
      </c>
      <c r="I365" s="4">
        <v>0.73438784171950355</v>
      </c>
      <c r="J365" s="4">
        <v>0.4479961240294465</v>
      </c>
      <c r="K365" s="4">
        <v>0.33084233289366993</v>
      </c>
      <c r="L365" s="4">
        <v>0.69840813841483385</v>
      </c>
      <c r="M365" s="4">
        <v>0.49548975894678376</v>
      </c>
      <c r="N365" s="4">
        <v>0.54568185956164184</v>
      </c>
      <c r="O365" s="4">
        <v>0.35491036958517286</v>
      </c>
      <c r="P365" s="4">
        <v>0.75014640968284929</v>
      </c>
      <c r="Q365" s="4">
        <v>1.0390837123829069</v>
      </c>
      <c r="R365" s="4">
        <v>0.36198110552900703</v>
      </c>
      <c r="S365" s="4">
        <v>0.50565990232073632</v>
      </c>
      <c r="T365" s="4">
        <v>0.3001676852530743</v>
      </c>
      <c r="U365" s="4">
        <v>0.43869487663478784</v>
      </c>
      <c r="V365" s="4">
        <v>0.77097112485027042</v>
      </c>
      <c r="W365" s="4">
        <v>0.48169081850108159</v>
      </c>
      <c r="X365" s="4">
        <v>0.31583692879616598</v>
      </c>
    </row>
    <row r="366" spans="1:24" ht="15.5" x14ac:dyDescent="0.35">
      <c r="A366" s="4" t="s">
        <v>744</v>
      </c>
      <c r="B366" s="4" t="s">
        <v>592</v>
      </c>
      <c r="C366" s="4">
        <v>2</v>
      </c>
      <c r="D366" s="4">
        <v>1.0333629893238434</v>
      </c>
      <c r="E366" s="4">
        <v>0.54780799405940306</v>
      </c>
      <c r="F366" s="4">
        <v>0.17155896012679259</v>
      </c>
      <c r="G366" s="4">
        <v>0.43114646772691867</v>
      </c>
      <c r="H366" s="4">
        <v>0.41889006954868313</v>
      </c>
      <c r="I366" s="4">
        <v>0.73478864593687732</v>
      </c>
      <c r="J366" s="4">
        <v>0.44813802967532212</v>
      </c>
      <c r="K366" s="4">
        <v>0.33092504347689333</v>
      </c>
      <c r="L366" s="4">
        <v>0.69862454809441077</v>
      </c>
      <c r="M366" s="4">
        <v>0.49580408121080516</v>
      </c>
      <c r="N366" s="4">
        <v>0.54579721107298529</v>
      </c>
      <c r="O366" s="4">
        <v>0.35527280039404208</v>
      </c>
      <c r="P366" s="4">
        <v>0.75064576749994583</v>
      </c>
      <c r="Q366" s="4">
        <v>1.0395221073337055</v>
      </c>
      <c r="R366" s="4">
        <v>0.36198110552900703</v>
      </c>
      <c r="S366" s="4">
        <v>0.50590862829334859</v>
      </c>
      <c r="T366" s="4">
        <v>0.30043026086344293</v>
      </c>
      <c r="U366" s="4">
        <v>0.43890345615535592</v>
      </c>
      <c r="V366" s="4">
        <v>0.77131118415697497</v>
      </c>
      <c r="W366" s="4">
        <v>0.4820883793315377</v>
      </c>
      <c r="X366" s="4">
        <v>0.31607020528693686</v>
      </c>
    </row>
    <row r="367" spans="1:24" ht="15.5" x14ac:dyDescent="0.35">
      <c r="A367" s="4" t="s">
        <v>744</v>
      </c>
      <c r="B367" s="4" t="s">
        <v>232</v>
      </c>
      <c r="C367" s="4">
        <v>2</v>
      </c>
      <c r="D367" s="4">
        <v>1.0336743772241992</v>
      </c>
      <c r="E367" s="4">
        <v>0.54807210701197673</v>
      </c>
      <c r="F367" s="4">
        <v>0.17159902527394971</v>
      </c>
      <c r="G367" s="4">
        <v>0.4314332825845979</v>
      </c>
      <c r="H367" s="4">
        <v>0.41903219867568242</v>
      </c>
      <c r="I367" s="4">
        <v>0.73518945015425108</v>
      </c>
      <c r="J367" s="4">
        <v>0.44827993532119781</v>
      </c>
      <c r="K367" s="4">
        <v>0.33100775406011679</v>
      </c>
      <c r="L367" s="4">
        <v>0.6988409577739878</v>
      </c>
      <c r="M367" s="4">
        <v>0.49611840347482661</v>
      </c>
      <c r="N367" s="4">
        <v>0.54591256258432885</v>
      </c>
      <c r="O367" s="4">
        <v>0.35563523120291129</v>
      </c>
      <c r="P367" s="4">
        <v>0.75114512531704236</v>
      </c>
      <c r="Q367" s="4">
        <v>1.0399605022845042</v>
      </c>
      <c r="R367" s="4">
        <v>0.36198110552900703</v>
      </c>
      <c r="S367" s="4">
        <v>0.50615735426596087</v>
      </c>
      <c r="T367" s="4">
        <v>0.30069283647381156</v>
      </c>
      <c r="U367" s="4">
        <v>0.439112035675924</v>
      </c>
      <c r="V367" s="4">
        <v>0.77165124346367941</v>
      </c>
      <c r="W367" s="4">
        <v>0.48248594016199381</v>
      </c>
      <c r="X367" s="4">
        <v>0.31630348177770767</v>
      </c>
    </row>
    <row r="368" spans="1:24" ht="15.5" x14ac:dyDescent="0.35">
      <c r="A368" s="4" t="s">
        <v>744</v>
      </c>
      <c r="B368" s="4" t="s">
        <v>174</v>
      </c>
      <c r="C368" s="4">
        <v>2</v>
      </c>
      <c r="D368" s="4">
        <v>1.0339857651245552</v>
      </c>
      <c r="E368" s="4">
        <v>0.54833621996455029</v>
      </c>
      <c r="F368" s="4">
        <v>0.17163909042110684</v>
      </c>
      <c r="G368" s="4">
        <v>0.43172009744227713</v>
      </c>
      <c r="H368" s="4">
        <v>0.41917432780268171</v>
      </c>
      <c r="I368" s="4">
        <v>0.73559025437162495</v>
      </c>
      <c r="J368" s="4">
        <v>0.44842184096707344</v>
      </c>
      <c r="K368" s="4">
        <v>0.33109046464334019</v>
      </c>
      <c r="L368" s="4">
        <v>0.69905736745356473</v>
      </c>
      <c r="M368" s="4">
        <v>0.49643272573884806</v>
      </c>
      <c r="N368" s="4">
        <v>0.54602791409567242</v>
      </c>
      <c r="O368" s="4">
        <v>0.35599766201178051</v>
      </c>
      <c r="P368" s="4">
        <v>0.75164448313413901</v>
      </c>
      <c r="Q368" s="4">
        <v>1.0403988972353027</v>
      </c>
      <c r="R368" s="4">
        <v>0.36198110552900703</v>
      </c>
      <c r="S368" s="4">
        <v>0.50640608023857303</v>
      </c>
      <c r="T368" s="4">
        <v>0.3009554120841802</v>
      </c>
      <c r="U368" s="4">
        <v>0.43932061519649207</v>
      </c>
      <c r="V368" s="4">
        <v>0.77199130277038397</v>
      </c>
      <c r="W368" s="4">
        <v>0.48288350099244992</v>
      </c>
      <c r="X368" s="4">
        <v>0.31653675826847855</v>
      </c>
    </row>
    <row r="369" spans="1:24" ht="15.5" x14ac:dyDescent="0.35">
      <c r="A369" s="4" t="s">
        <v>744</v>
      </c>
      <c r="B369" s="4" t="s">
        <v>593</v>
      </c>
      <c r="C369" s="4">
        <v>2</v>
      </c>
      <c r="D369" s="4">
        <v>1.034297153024911</v>
      </c>
      <c r="E369" s="4">
        <v>0.54860033291712385</v>
      </c>
      <c r="F369" s="4">
        <v>0.17167915556826396</v>
      </c>
      <c r="G369" s="4">
        <v>0.43200691229995636</v>
      </c>
      <c r="H369" s="4">
        <v>0.419316456929681</v>
      </c>
      <c r="I369" s="4">
        <v>0.73599105858899871</v>
      </c>
      <c r="J369" s="4">
        <v>0.44856374661294912</v>
      </c>
      <c r="K369" s="4">
        <v>0.33117317522656359</v>
      </c>
      <c r="L369" s="4">
        <v>0.69927377713314176</v>
      </c>
      <c r="M369" s="4">
        <v>0.49674704800286945</v>
      </c>
      <c r="N369" s="4">
        <v>0.54614326560701587</v>
      </c>
      <c r="O369" s="4">
        <v>0.35636009282064973</v>
      </c>
      <c r="P369" s="4">
        <v>0.75214384095123554</v>
      </c>
      <c r="Q369" s="4">
        <v>1.0408372921861013</v>
      </c>
      <c r="R369" s="4">
        <v>0.36198110552900703</v>
      </c>
      <c r="S369" s="4">
        <v>0.5066548062111853</v>
      </c>
      <c r="T369" s="4">
        <v>0.30121798769454888</v>
      </c>
      <c r="U369" s="4">
        <v>0.43952919471706015</v>
      </c>
      <c r="V369" s="4">
        <v>0.77233136207708852</v>
      </c>
      <c r="W369" s="4">
        <v>0.48328106182290603</v>
      </c>
      <c r="X369" s="4">
        <v>0.31677003475924942</v>
      </c>
    </row>
    <row r="370" spans="1:24" ht="15.5" x14ac:dyDescent="0.35">
      <c r="A370" s="4" t="s">
        <v>744</v>
      </c>
      <c r="B370" s="4" t="s">
        <v>594</v>
      </c>
      <c r="C370" s="4">
        <v>2</v>
      </c>
      <c r="D370" s="4">
        <v>1.034608540925267</v>
      </c>
      <c r="E370" s="4">
        <v>0.5488644458696974</v>
      </c>
      <c r="F370" s="4">
        <v>0.17171922071542109</v>
      </c>
      <c r="G370" s="4">
        <v>0.43229372715763559</v>
      </c>
      <c r="H370" s="4">
        <v>0.41945858605668029</v>
      </c>
      <c r="I370" s="4">
        <v>0.73639186280637259</v>
      </c>
      <c r="J370" s="4">
        <v>0.44870565225882475</v>
      </c>
      <c r="K370" s="4">
        <v>0.33125588580978699</v>
      </c>
      <c r="L370" s="4">
        <v>0.69949018681271868</v>
      </c>
      <c r="M370" s="4">
        <v>0.4970613702668909</v>
      </c>
      <c r="N370" s="4">
        <v>0.54625861711835944</v>
      </c>
      <c r="O370" s="4">
        <v>0.35672252362951895</v>
      </c>
      <c r="P370" s="4">
        <v>0.75264319876833208</v>
      </c>
      <c r="Q370" s="4">
        <v>1.0412756871369</v>
      </c>
      <c r="R370" s="4">
        <v>0.36198110552900703</v>
      </c>
      <c r="S370" s="4">
        <v>0.50690353218379758</v>
      </c>
      <c r="T370" s="4">
        <v>0.30148056330491746</v>
      </c>
      <c r="U370" s="4">
        <v>0.43973777423762817</v>
      </c>
      <c r="V370" s="4">
        <v>0.77267142138379308</v>
      </c>
      <c r="W370" s="4">
        <v>0.48367862265336209</v>
      </c>
      <c r="X370" s="4">
        <v>0.31700331125002024</v>
      </c>
    </row>
    <row r="371" spans="1:24" ht="15.5" x14ac:dyDescent="0.35">
      <c r="A371" s="4" t="s">
        <v>744</v>
      </c>
      <c r="B371" s="4" t="s">
        <v>595</v>
      </c>
      <c r="C371" s="4">
        <v>2</v>
      </c>
      <c r="D371" s="4">
        <v>1.0349199288256228</v>
      </c>
      <c r="E371" s="4">
        <v>0.54912855882227096</v>
      </c>
      <c r="F371" s="4">
        <v>0.17175928586257819</v>
      </c>
      <c r="G371" s="4">
        <v>0.43258054201531482</v>
      </c>
      <c r="H371" s="4">
        <v>0.41960071518367958</v>
      </c>
      <c r="I371" s="4">
        <v>0.73679266702374635</v>
      </c>
      <c r="J371" s="4">
        <v>0.44884755790470043</v>
      </c>
      <c r="K371" s="4">
        <v>0.33133859639301044</v>
      </c>
      <c r="L371" s="4">
        <v>0.69970659649229572</v>
      </c>
      <c r="M371" s="4">
        <v>0.49737569253091235</v>
      </c>
      <c r="N371" s="4">
        <v>0.54637396862970289</v>
      </c>
      <c r="O371" s="4">
        <v>0.35708495443838811</v>
      </c>
      <c r="P371" s="4">
        <v>0.75314255658542872</v>
      </c>
      <c r="Q371" s="4">
        <v>1.0417140820876987</v>
      </c>
      <c r="R371" s="4">
        <v>0.36198110552900703</v>
      </c>
      <c r="S371" s="4">
        <v>0.50715225815640985</v>
      </c>
      <c r="T371" s="4">
        <v>0.30174313891528615</v>
      </c>
      <c r="U371" s="4">
        <v>0.43994635375819624</v>
      </c>
      <c r="V371" s="4">
        <v>0.77301148069049752</v>
      </c>
      <c r="W371" s="4">
        <v>0.4840761834838182</v>
      </c>
      <c r="X371" s="4">
        <v>0.31723658774079111</v>
      </c>
    </row>
    <row r="372" spans="1:24" ht="15.5" x14ac:dyDescent="0.35">
      <c r="A372" s="4" t="s">
        <v>744</v>
      </c>
      <c r="B372" s="4" t="s">
        <v>596</v>
      </c>
      <c r="C372" s="4">
        <v>2</v>
      </c>
      <c r="D372" s="4">
        <v>1.0352313167259786</v>
      </c>
      <c r="E372" s="4">
        <v>0.54939267177484463</v>
      </c>
      <c r="F372" s="4">
        <v>0.17179935100973531</v>
      </c>
      <c r="G372" s="4">
        <v>0.43286735687299399</v>
      </c>
      <c r="H372" s="4">
        <v>0.41974284431067888</v>
      </c>
      <c r="I372" s="4">
        <v>0.73719347124112022</v>
      </c>
      <c r="J372" s="4">
        <v>0.44898946355057606</v>
      </c>
      <c r="K372" s="4">
        <v>0.33142130697623384</v>
      </c>
      <c r="L372" s="4">
        <v>0.69992300617187275</v>
      </c>
      <c r="M372" s="4">
        <v>0.49769001479493374</v>
      </c>
      <c r="N372" s="4">
        <v>0.54648932014104645</v>
      </c>
      <c r="O372" s="4">
        <v>0.35744738524725733</v>
      </c>
      <c r="P372" s="4">
        <v>0.75364191440252526</v>
      </c>
      <c r="Q372" s="4">
        <v>1.0421524770384973</v>
      </c>
      <c r="R372" s="4">
        <v>0.36198110552900703</v>
      </c>
      <c r="S372" s="4">
        <v>0.50740098412902213</v>
      </c>
      <c r="T372" s="4">
        <v>0.30200571452565472</v>
      </c>
      <c r="U372" s="4">
        <v>0.44015493327876432</v>
      </c>
      <c r="V372" s="4">
        <v>0.77335153999720208</v>
      </c>
      <c r="W372" s="4">
        <v>0.48447374431427431</v>
      </c>
      <c r="X372" s="4">
        <v>0.31746986423156193</v>
      </c>
    </row>
    <row r="373" spans="1:24" ht="15.5" x14ac:dyDescent="0.35">
      <c r="A373" s="4" t="s">
        <v>744</v>
      </c>
      <c r="B373" s="4" t="s">
        <v>597</v>
      </c>
      <c r="C373" s="4">
        <v>2</v>
      </c>
      <c r="D373" s="4">
        <v>1.0355427046263346</v>
      </c>
      <c r="E373" s="4">
        <v>0.54965678472741819</v>
      </c>
      <c r="F373" s="4">
        <v>0.17183941615689244</v>
      </c>
      <c r="G373" s="4">
        <v>0.43315417173067322</v>
      </c>
      <c r="H373" s="4">
        <v>0.41988497343767822</v>
      </c>
      <c r="I373" s="4">
        <v>0.73759427545849399</v>
      </c>
      <c r="J373" s="4">
        <v>0.44913136919645175</v>
      </c>
      <c r="K373" s="4">
        <v>0.33150401755945724</v>
      </c>
      <c r="L373" s="4">
        <v>0.70013941585144968</v>
      </c>
      <c r="M373" s="4">
        <v>0.49800433705895519</v>
      </c>
      <c r="N373" s="4">
        <v>0.54660467165238991</v>
      </c>
      <c r="O373" s="4">
        <v>0.35780981605612655</v>
      </c>
      <c r="P373" s="4">
        <v>0.75414127221962179</v>
      </c>
      <c r="Q373" s="4">
        <v>1.042590871989296</v>
      </c>
      <c r="R373" s="4">
        <v>0.36198110552900703</v>
      </c>
      <c r="S373" s="4">
        <v>0.5076497101016344</v>
      </c>
      <c r="T373" s="4">
        <v>0.30226829013602341</v>
      </c>
      <c r="U373" s="4">
        <v>0.44036351279933239</v>
      </c>
      <c r="V373" s="4">
        <v>0.77369159930390663</v>
      </c>
      <c r="W373" s="4">
        <v>0.48487130514473042</v>
      </c>
      <c r="X373" s="4">
        <v>0.3177031407223328</v>
      </c>
    </row>
    <row r="374" spans="1:24" ht="15.5" x14ac:dyDescent="0.35">
      <c r="A374" s="4" t="s">
        <v>744</v>
      </c>
      <c r="B374" s="4" t="s">
        <v>233</v>
      </c>
      <c r="C374" s="4">
        <v>2</v>
      </c>
      <c r="D374" s="4">
        <v>1.0358540925266904</v>
      </c>
      <c r="E374" s="4">
        <v>0.54992089767999175</v>
      </c>
      <c r="F374" s="4">
        <v>0.17187948130404956</v>
      </c>
      <c r="G374" s="4">
        <v>0.43344098658835245</v>
      </c>
      <c r="H374" s="4">
        <v>0.42002710256467751</v>
      </c>
      <c r="I374" s="4">
        <v>0.73799507967586786</v>
      </c>
      <c r="J374" s="4">
        <v>0.44927327484232737</v>
      </c>
      <c r="K374" s="4">
        <v>0.3315867281426807</v>
      </c>
      <c r="L374" s="4">
        <v>0.70035582553102671</v>
      </c>
      <c r="M374" s="4">
        <v>0.49831865932297664</v>
      </c>
      <c r="N374" s="4">
        <v>0.54672002316373347</v>
      </c>
      <c r="O374" s="4">
        <v>0.35817224686499577</v>
      </c>
      <c r="P374" s="4">
        <v>0.75464063003671844</v>
      </c>
      <c r="Q374" s="4">
        <v>1.0430292669400945</v>
      </c>
      <c r="R374" s="4">
        <v>0.36198110552900703</v>
      </c>
      <c r="S374" s="4">
        <v>0.50789843607424667</v>
      </c>
      <c r="T374" s="4">
        <v>0.30253086574639199</v>
      </c>
      <c r="U374" s="4">
        <v>0.44057209231990047</v>
      </c>
      <c r="V374" s="4">
        <v>0.77403165861061107</v>
      </c>
      <c r="W374" s="4">
        <v>0.48526886597518654</v>
      </c>
      <c r="X374" s="4">
        <v>0.31793641721310362</v>
      </c>
    </row>
    <row r="375" spans="1:24" ht="15.5" x14ac:dyDescent="0.35">
      <c r="A375" s="4" t="s">
        <v>744</v>
      </c>
      <c r="B375" s="4" t="s">
        <v>175</v>
      </c>
      <c r="C375" s="4">
        <v>2</v>
      </c>
      <c r="D375" s="4">
        <v>1.0361654804270461</v>
      </c>
      <c r="E375" s="4">
        <v>0.55018501063256531</v>
      </c>
      <c r="F375" s="4">
        <v>0.17191954645120669</v>
      </c>
      <c r="G375" s="4">
        <v>0.43372780144603168</v>
      </c>
      <c r="H375" s="4">
        <v>0.4201692316916768</v>
      </c>
      <c r="I375" s="4">
        <v>0.73839588389324162</v>
      </c>
      <c r="J375" s="4">
        <v>0.44941518048820306</v>
      </c>
      <c r="K375" s="4">
        <v>0.3316694387259041</v>
      </c>
      <c r="L375" s="4">
        <v>0.70057223521060363</v>
      </c>
      <c r="M375" s="4">
        <v>0.49863298158699804</v>
      </c>
      <c r="N375" s="4">
        <v>0.54683537467507704</v>
      </c>
      <c r="O375" s="4">
        <v>0.35853467767386499</v>
      </c>
      <c r="P375" s="4">
        <v>0.75513998785381498</v>
      </c>
      <c r="Q375" s="4">
        <v>1.0434676618908931</v>
      </c>
      <c r="R375" s="4">
        <v>0.36198110552900703</v>
      </c>
      <c r="S375" s="4">
        <v>0.50814716204685895</v>
      </c>
      <c r="T375" s="4">
        <v>0.30279344135676067</v>
      </c>
      <c r="U375" s="4">
        <v>0.44078067184046854</v>
      </c>
      <c r="V375" s="4">
        <v>0.77437171791731563</v>
      </c>
      <c r="W375" s="4">
        <v>0.48566642680564265</v>
      </c>
      <c r="X375" s="4">
        <v>0.31816969370387449</v>
      </c>
    </row>
    <row r="376" spans="1:24" ht="15.5" x14ac:dyDescent="0.35">
      <c r="A376" s="4" t="s">
        <v>744</v>
      </c>
      <c r="B376" s="4" t="s">
        <v>598</v>
      </c>
      <c r="C376" s="4">
        <v>2</v>
      </c>
      <c r="D376" s="4">
        <v>1.0364768683274022</v>
      </c>
      <c r="E376" s="4">
        <v>0.55044912358513887</v>
      </c>
      <c r="F376" s="4">
        <v>0.17195961159836382</v>
      </c>
      <c r="G376" s="4">
        <v>0.43401461630371091</v>
      </c>
      <c r="H376" s="4">
        <v>0.42031136081867609</v>
      </c>
      <c r="I376" s="4">
        <v>0.73879668811061538</v>
      </c>
      <c r="J376" s="4">
        <v>0.44955708613407869</v>
      </c>
      <c r="K376" s="4">
        <v>0.3317521493091275</v>
      </c>
      <c r="L376" s="4">
        <v>0.70078864489018067</v>
      </c>
      <c r="M376" s="4">
        <v>0.49894730385101949</v>
      </c>
      <c r="N376" s="4">
        <v>0.54695072618642049</v>
      </c>
      <c r="O376" s="4">
        <v>0.35889710848273421</v>
      </c>
      <c r="P376" s="4">
        <v>0.75563934567091151</v>
      </c>
      <c r="Q376" s="4">
        <v>1.0439060568416918</v>
      </c>
      <c r="R376" s="4">
        <v>0.36198110552900703</v>
      </c>
      <c r="S376" s="4">
        <v>0.50839588801947122</v>
      </c>
      <c r="T376" s="4">
        <v>0.30305601696712925</v>
      </c>
      <c r="U376" s="4">
        <v>0.44098925136103662</v>
      </c>
      <c r="V376" s="4">
        <v>0.77471177722402018</v>
      </c>
      <c r="W376" s="4">
        <v>0.4860639876360987</v>
      </c>
      <c r="X376" s="4">
        <v>0.31840297019464536</v>
      </c>
    </row>
    <row r="377" spans="1:24" ht="15.5" x14ac:dyDescent="0.35">
      <c r="A377" s="4" t="s">
        <v>744</v>
      </c>
      <c r="B377" s="4" t="s">
        <v>599</v>
      </c>
      <c r="C377" s="4">
        <v>2</v>
      </c>
      <c r="D377" s="4">
        <v>1.0367882562277579</v>
      </c>
      <c r="E377" s="4">
        <v>0.55071323653771254</v>
      </c>
      <c r="F377" s="4">
        <v>0.17199967674552091</v>
      </c>
      <c r="G377" s="4">
        <v>0.43430143116139014</v>
      </c>
      <c r="H377" s="4">
        <v>0.42045348994567538</v>
      </c>
      <c r="I377" s="4">
        <v>0.73919749232798926</v>
      </c>
      <c r="J377" s="4">
        <v>0.44969899177995437</v>
      </c>
      <c r="K377" s="4">
        <v>0.33183485989235095</v>
      </c>
      <c r="L377" s="4">
        <v>0.7010050545697577</v>
      </c>
      <c r="M377" s="4">
        <v>0.49926162611504094</v>
      </c>
      <c r="N377" s="4">
        <v>0.54706607769776405</v>
      </c>
      <c r="O377" s="4">
        <v>0.35925953929160337</v>
      </c>
      <c r="P377" s="4">
        <v>0.75613870348800805</v>
      </c>
      <c r="Q377" s="4">
        <v>1.0443444517924905</v>
      </c>
      <c r="R377" s="4">
        <v>0.36198110552900703</v>
      </c>
      <c r="S377" s="4">
        <v>0.50864461399208349</v>
      </c>
      <c r="T377" s="4">
        <v>0.30331859257749794</v>
      </c>
      <c r="U377" s="4">
        <v>0.44119783088160464</v>
      </c>
      <c r="V377" s="4">
        <v>0.77505183653072474</v>
      </c>
      <c r="W377" s="4">
        <v>0.48646154846655482</v>
      </c>
      <c r="X377" s="4">
        <v>0.31863624668541618</v>
      </c>
    </row>
    <row r="378" spans="1:24" ht="15.5" x14ac:dyDescent="0.35">
      <c r="A378" s="4" t="s">
        <v>744</v>
      </c>
      <c r="B378" s="4" t="s">
        <v>600</v>
      </c>
      <c r="C378" s="4">
        <v>2</v>
      </c>
      <c r="D378" s="4">
        <v>1.037099644128114</v>
      </c>
      <c r="E378" s="4">
        <v>0.55097734949028609</v>
      </c>
      <c r="F378" s="4">
        <v>0.17203974189267804</v>
      </c>
      <c r="G378" s="4">
        <v>0.43458824601906937</v>
      </c>
      <c r="H378" s="4">
        <v>0.42059561907267468</v>
      </c>
      <c r="I378" s="4">
        <v>0.73959829654536302</v>
      </c>
      <c r="J378" s="4">
        <v>0.44984089742583</v>
      </c>
      <c r="K378" s="4">
        <v>0.33191757047557435</v>
      </c>
      <c r="L378" s="4">
        <v>0.70122146424933463</v>
      </c>
      <c r="M378" s="4">
        <v>0.49957594837906233</v>
      </c>
      <c r="N378" s="4">
        <v>0.54718142920910751</v>
      </c>
      <c r="O378" s="4">
        <v>0.35962197010047259</v>
      </c>
      <c r="P378" s="4">
        <v>0.75663806130510469</v>
      </c>
      <c r="Q378" s="4">
        <v>1.0447828467432891</v>
      </c>
      <c r="R378" s="4">
        <v>0.36198110552900703</v>
      </c>
      <c r="S378" s="4">
        <v>0.50889333996469577</v>
      </c>
      <c r="T378" s="4">
        <v>0.30358116818786657</v>
      </c>
      <c r="U378" s="4">
        <v>0.44140641040217271</v>
      </c>
      <c r="V378" s="4">
        <v>0.77539189583742918</v>
      </c>
      <c r="W378" s="4">
        <v>0.48685910929701093</v>
      </c>
      <c r="X378" s="4">
        <v>0.31886952317618705</v>
      </c>
    </row>
    <row r="379" spans="1:24" ht="15.5" x14ac:dyDescent="0.35">
      <c r="A379" s="4" t="s">
        <v>744</v>
      </c>
      <c r="B379" s="4" t="s">
        <v>601</v>
      </c>
      <c r="C379" s="4">
        <v>2</v>
      </c>
      <c r="D379" s="4">
        <v>1.0374110320284697</v>
      </c>
      <c r="E379" s="4">
        <v>0.55124146244285965</v>
      </c>
      <c r="F379" s="4">
        <v>0.17207980703983516</v>
      </c>
      <c r="G379" s="4">
        <v>0.4348750608767486</v>
      </c>
      <c r="H379" s="4">
        <v>0.42073774819967397</v>
      </c>
      <c r="I379" s="4">
        <v>0.73999910076273689</v>
      </c>
      <c r="J379" s="4">
        <v>0.44998280307170568</v>
      </c>
      <c r="K379" s="4">
        <v>0.33200028105879775</v>
      </c>
      <c r="L379" s="4">
        <v>0.70143787392891166</v>
      </c>
      <c r="M379" s="4">
        <v>0.49989027064308378</v>
      </c>
      <c r="N379" s="4">
        <v>0.54729678072045107</v>
      </c>
      <c r="O379" s="4">
        <v>0.35998440090934181</v>
      </c>
      <c r="P379" s="4">
        <v>0.75713741912220123</v>
      </c>
      <c r="Q379" s="4">
        <v>1.0452212416940876</v>
      </c>
      <c r="R379" s="4">
        <v>0.36198110552900703</v>
      </c>
      <c r="S379" s="4">
        <v>0.50914206593730804</v>
      </c>
      <c r="T379" s="4">
        <v>0.3038437437982352</v>
      </c>
      <c r="U379" s="4">
        <v>0.44161498992274079</v>
      </c>
      <c r="V379" s="4">
        <v>0.77573195514413373</v>
      </c>
      <c r="W379" s="4">
        <v>0.48725667012746704</v>
      </c>
      <c r="X379" s="4">
        <v>0.31910279966695787</v>
      </c>
    </row>
    <row r="380" spans="1:24" ht="15.5" x14ac:dyDescent="0.35">
      <c r="A380" s="4" t="s">
        <v>744</v>
      </c>
      <c r="B380" s="4" t="s">
        <v>602</v>
      </c>
      <c r="C380" s="4">
        <v>2</v>
      </c>
      <c r="D380" s="4">
        <v>1.0377224199288255</v>
      </c>
      <c r="E380" s="4">
        <v>0.55150557539543321</v>
      </c>
      <c r="F380" s="4">
        <v>0.17211987218699229</v>
      </c>
      <c r="G380" s="4">
        <v>0.43516187573442783</v>
      </c>
      <c r="H380" s="4">
        <v>0.42087987732667331</v>
      </c>
      <c r="I380" s="4">
        <v>0.74039990498011066</v>
      </c>
      <c r="J380" s="4">
        <v>0.45012470871758131</v>
      </c>
      <c r="K380" s="4">
        <v>0.33208299164202121</v>
      </c>
      <c r="L380" s="4">
        <v>0.70165428360848858</v>
      </c>
      <c r="M380" s="4">
        <v>0.50020459290710517</v>
      </c>
      <c r="N380" s="4">
        <v>0.54741213223179452</v>
      </c>
      <c r="O380" s="4">
        <v>0.36034683171821102</v>
      </c>
      <c r="P380" s="4">
        <v>0.75763677693929776</v>
      </c>
      <c r="Q380" s="4">
        <v>1.0456596366448863</v>
      </c>
      <c r="R380" s="4">
        <v>0.36198110552900703</v>
      </c>
      <c r="S380" s="4">
        <v>0.50939079190992032</v>
      </c>
      <c r="T380" s="4">
        <v>0.30410631940860383</v>
      </c>
      <c r="U380" s="4">
        <v>0.44182356944330886</v>
      </c>
      <c r="V380" s="4">
        <v>0.77607201445083829</v>
      </c>
      <c r="W380" s="4">
        <v>0.48765423095792315</v>
      </c>
      <c r="X380" s="4">
        <v>0.31933607615772874</v>
      </c>
    </row>
    <row r="381" spans="1:24" ht="15.5" x14ac:dyDescent="0.35">
      <c r="A381" s="4" t="s">
        <v>744</v>
      </c>
      <c r="B381" s="4" t="s">
        <v>234</v>
      </c>
      <c r="C381" s="4">
        <v>2</v>
      </c>
      <c r="D381" s="4">
        <v>1.0380338078291815</v>
      </c>
      <c r="E381" s="4">
        <v>0.55176968834800677</v>
      </c>
      <c r="F381" s="4">
        <v>0.17215993733414942</v>
      </c>
      <c r="G381" s="4">
        <v>0.43544869059210706</v>
      </c>
      <c r="H381" s="4">
        <v>0.4210220064536726</v>
      </c>
      <c r="I381" s="4">
        <v>0.74080070919748453</v>
      </c>
      <c r="J381" s="4">
        <v>0.450266614363457</v>
      </c>
      <c r="K381" s="4">
        <v>0.33216570222524461</v>
      </c>
      <c r="L381" s="4">
        <v>0.70187069328806562</v>
      </c>
      <c r="M381" s="4">
        <v>0.50051891517112668</v>
      </c>
      <c r="N381" s="4">
        <v>0.54752748374313809</v>
      </c>
      <c r="O381" s="4">
        <v>0.36070926252708024</v>
      </c>
      <c r="P381" s="4">
        <v>0.75813613475639441</v>
      </c>
      <c r="Q381" s="4">
        <v>1.0460980315956849</v>
      </c>
      <c r="R381" s="4">
        <v>0.36198110552900703</v>
      </c>
      <c r="S381" s="4">
        <v>0.50963951788253259</v>
      </c>
      <c r="T381" s="4">
        <v>0.30436889501897246</v>
      </c>
      <c r="U381" s="4">
        <v>0.44203214896387694</v>
      </c>
      <c r="V381" s="4">
        <v>0.77641207375754273</v>
      </c>
      <c r="W381" s="4">
        <v>0.48805179178837921</v>
      </c>
      <c r="X381" s="4">
        <v>0.31956935264849962</v>
      </c>
    </row>
    <row r="382" spans="1:24" ht="15.5" x14ac:dyDescent="0.35">
      <c r="A382" s="4" t="s">
        <v>744</v>
      </c>
      <c r="B382" s="4" t="s">
        <v>176</v>
      </c>
      <c r="C382" s="4">
        <v>2</v>
      </c>
      <c r="D382" s="4">
        <v>1.0383451957295373</v>
      </c>
      <c r="E382" s="4">
        <v>0.55203380130058044</v>
      </c>
      <c r="F382" s="4">
        <v>0.17220000248130654</v>
      </c>
      <c r="G382" s="4">
        <v>0.43573550544978629</v>
      </c>
      <c r="H382" s="4">
        <v>0.42116413558067189</v>
      </c>
      <c r="I382" s="4">
        <v>0.74120151341485829</v>
      </c>
      <c r="J382" s="4">
        <v>0.45040852000933262</v>
      </c>
      <c r="K382" s="4">
        <v>0.33224841280846801</v>
      </c>
      <c r="L382" s="4">
        <v>0.70208710296764254</v>
      </c>
      <c r="M382" s="4">
        <v>0.50083323743514807</v>
      </c>
      <c r="N382" s="4">
        <v>0.54764283525448165</v>
      </c>
      <c r="O382" s="4">
        <v>0.36107169333594946</v>
      </c>
      <c r="P382" s="4">
        <v>0.75863549257349094</v>
      </c>
      <c r="Q382" s="4">
        <v>1.0465364265464836</v>
      </c>
      <c r="R382" s="4">
        <v>0.36198110552900703</v>
      </c>
      <c r="S382" s="4">
        <v>0.50988824385514475</v>
      </c>
      <c r="T382" s="4">
        <v>0.30463147062934109</v>
      </c>
      <c r="U382" s="4">
        <v>0.44224072848444501</v>
      </c>
      <c r="V382" s="4">
        <v>0.77675213306424729</v>
      </c>
      <c r="W382" s="4">
        <v>0.48844935261883532</v>
      </c>
      <c r="X382" s="4">
        <v>0.31980262913927043</v>
      </c>
    </row>
    <row r="383" spans="1:24" ht="15.5" x14ac:dyDescent="0.35">
      <c r="A383" s="4" t="s">
        <v>744</v>
      </c>
      <c r="B383" s="4" t="s">
        <v>603</v>
      </c>
      <c r="C383" s="4">
        <v>2</v>
      </c>
      <c r="D383" s="4">
        <v>1.0386565836298933</v>
      </c>
      <c r="E383" s="4">
        <v>0.552297914253154</v>
      </c>
      <c r="F383" s="4">
        <v>0.17224006762846367</v>
      </c>
      <c r="G383" s="4">
        <v>0.43602232030746552</v>
      </c>
      <c r="H383" s="4">
        <v>0.42130626470767119</v>
      </c>
      <c r="I383" s="4">
        <v>0.74160231763223217</v>
      </c>
      <c r="J383" s="4">
        <v>0.45055042565520831</v>
      </c>
      <c r="K383" s="4">
        <v>0.33233112339169146</v>
      </c>
      <c r="L383" s="4">
        <v>0.70230351264721957</v>
      </c>
      <c r="M383" s="4">
        <v>0.50114755969916946</v>
      </c>
      <c r="N383" s="4">
        <v>0.54775818676582511</v>
      </c>
      <c r="O383" s="4">
        <v>0.36143412414481862</v>
      </c>
      <c r="P383" s="4">
        <v>0.75913485039058748</v>
      </c>
      <c r="Q383" s="4">
        <v>1.0469748214972823</v>
      </c>
      <c r="R383" s="4">
        <v>0.36198110552900703</v>
      </c>
      <c r="S383" s="4">
        <v>0.51013696982775703</v>
      </c>
      <c r="T383" s="4">
        <v>0.30489404623970973</v>
      </c>
      <c r="U383" s="4">
        <v>0.44244930800501309</v>
      </c>
      <c r="V383" s="4">
        <v>0.77709219237095184</v>
      </c>
      <c r="W383" s="4">
        <v>0.48884691344929143</v>
      </c>
      <c r="X383" s="4">
        <v>0.32003590563004131</v>
      </c>
    </row>
    <row r="384" spans="1:24" ht="15.5" x14ac:dyDescent="0.35">
      <c r="A384" s="4" t="s">
        <v>744</v>
      </c>
      <c r="B384" s="4" t="s">
        <v>604</v>
      </c>
      <c r="C384" s="4">
        <v>2</v>
      </c>
      <c r="D384" s="4">
        <v>1.0389679715302491</v>
      </c>
      <c r="E384" s="4">
        <v>0.55256202720572756</v>
      </c>
      <c r="F384" s="4">
        <v>0.17228013277562076</v>
      </c>
      <c r="G384" s="4">
        <v>0.43630913516514475</v>
      </c>
      <c r="H384" s="4">
        <v>0.42144839383467048</v>
      </c>
      <c r="I384" s="4">
        <v>0.74200312184960593</v>
      </c>
      <c r="J384" s="4">
        <v>0.45069233130108394</v>
      </c>
      <c r="K384" s="4">
        <v>0.33241383397491486</v>
      </c>
      <c r="L384" s="4">
        <v>0.70251992232679661</v>
      </c>
      <c r="M384" s="4">
        <v>0.50146188196319097</v>
      </c>
      <c r="N384" s="4">
        <v>0.54787353827716867</v>
      </c>
      <c r="O384" s="4">
        <v>0.36179655495368784</v>
      </c>
      <c r="P384" s="4">
        <v>0.75963420820768413</v>
      </c>
      <c r="Q384" s="4">
        <v>1.0474132164480807</v>
      </c>
      <c r="R384" s="4">
        <v>0.36198110552900703</v>
      </c>
      <c r="S384" s="4">
        <v>0.5103856958003693</v>
      </c>
      <c r="T384" s="4">
        <v>0.30515662185007836</v>
      </c>
      <c r="U384" s="4">
        <v>0.44265788752558111</v>
      </c>
      <c r="V384" s="4">
        <v>0.77743225167765639</v>
      </c>
      <c r="W384" s="4">
        <v>0.48924447427974754</v>
      </c>
      <c r="X384" s="4">
        <v>0.32026918212081212</v>
      </c>
    </row>
    <row r="385" spans="1:24" ht="15.5" x14ac:dyDescent="0.35">
      <c r="A385" s="4" t="s">
        <v>744</v>
      </c>
      <c r="B385" s="4" t="s">
        <v>605</v>
      </c>
      <c r="C385" s="4">
        <v>2</v>
      </c>
      <c r="D385" s="4">
        <v>1.0392793594306049</v>
      </c>
      <c r="E385" s="4">
        <v>0.55282614015830112</v>
      </c>
      <c r="F385" s="4">
        <v>0.17232019792277789</v>
      </c>
      <c r="G385" s="4">
        <v>0.43659595002282398</v>
      </c>
      <c r="H385" s="4">
        <v>0.42159052296166977</v>
      </c>
      <c r="I385" s="4">
        <v>0.7424039260669798</v>
      </c>
      <c r="J385" s="4">
        <v>0.45083423694695962</v>
      </c>
      <c r="K385" s="4">
        <v>0.33249654455813826</v>
      </c>
      <c r="L385" s="4">
        <v>0.70273633200637353</v>
      </c>
      <c r="M385" s="4">
        <v>0.50177620422721236</v>
      </c>
      <c r="N385" s="4">
        <v>0.54798888978851212</v>
      </c>
      <c r="O385" s="4">
        <v>0.36215898576255706</v>
      </c>
      <c r="P385" s="4">
        <v>0.76013356602478066</v>
      </c>
      <c r="Q385" s="4">
        <v>1.0478516113988794</v>
      </c>
      <c r="R385" s="4">
        <v>0.36198110552900703</v>
      </c>
      <c r="S385" s="4">
        <v>0.51063442177298157</v>
      </c>
      <c r="T385" s="4">
        <v>0.30541919746044699</v>
      </c>
      <c r="U385" s="4">
        <v>0.44286646704614918</v>
      </c>
      <c r="V385" s="4">
        <v>0.77777231098436084</v>
      </c>
      <c r="W385" s="4">
        <v>0.48964203511020366</v>
      </c>
      <c r="X385" s="4">
        <v>0.320502458611583</v>
      </c>
    </row>
    <row r="386" spans="1:24" ht="15.5" x14ac:dyDescent="0.35">
      <c r="A386" s="4" t="s">
        <v>744</v>
      </c>
      <c r="B386" s="4" t="s">
        <v>606</v>
      </c>
      <c r="C386" s="4">
        <v>2</v>
      </c>
      <c r="D386" s="4">
        <v>1.0395907473309609</v>
      </c>
      <c r="E386" s="4">
        <v>0.55309025311087467</v>
      </c>
      <c r="F386" s="4">
        <v>0.17236026306993502</v>
      </c>
      <c r="G386" s="4">
        <v>0.4368827648805032</v>
      </c>
      <c r="H386" s="4">
        <v>0.42173265208866906</v>
      </c>
      <c r="I386" s="4">
        <v>0.74280473028435356</v>
      </c>
      <c r="J386" s="4">
        <v>0.45097614259283525</v>
      </c>
      <c r="K386" s="4">
        <v>0.33257925514136172</v>
      </c>
      <c r="L386" s="4">
        <v>0.70295274168595057</v>
      </c>
      <c r="M386" s="4">
        <v>0.50209052649123376</v>
      </c>
      <c r="N386" s="4">
        <v>0.54810424129985569</v>
      </c>
      <c r="O386" s="4">
        <v>0.36252141657142628</v>
      </c>
      <c r="P386" s="4">
        <v>0.7606329238418772</v>
      </c>
      <c r="Q386" s="4">
        <v>1.0482900063496781</v>
      </c>
      <c r="R386" s="4">
        <v>0.36198110552900703</v>
      </c>
      <c r="S386" s="4">
        <v>0.51088314774559385</v>
      </c>
      <c r="T386" s="4">
        <v>0.30568177307081562</v>
      </c>
      <c r="U386" s="4">
        <v>0.44307504656671726</v>
      </c>
      <c r="V386" s="4">
        <v>0.77811237029106539</v>
      </c>
      <c r="W386" s="4">
        <v>0.49003959594065971</v>
      </c>
      <c r="X386" s="4">
        <v>0.32073573510235381</v>
      </c>
    </row>
    <row r="387" spans="1:24" ht="15.5" x14ac:dyDescent="0.35">
      <c r="A387" s="4" t="s">
        <v>744</v>
      </c>
      <c r="B387" s="4" t="s">
        <v>607</v>
      </c>
      <c r="C387" s="4">
        <v>2</v>
      </c>
      <c r="D387" s="4">
        <v>1.0399021352313167</v>
      </c>
      <c r="E387" s="4">
        <v>0.55335436606344834</v>
      </c>
      <c r="F387" s="4">
        <v>0.17240032821709214</v>
      </c>
      <c r="G387" s="4">
        <v>0.43716957973818243</v>
      </c>
      <c r="H387" s="4">
        <v>0.4218747812156684</v>
      </c>
      <c r="I387" s="4">
        <v>0.74320553450172733</v>
      </c>
      <c r="J387" s="4">
        <v>0.45111804823871093</v>
      </c>
      <c r="K387" s="4">
        <v>0.33266196572458512</v>
      </c>
      <c r="L387" s="4">
        <v>0.70316915136552749</v>
      </c>
      <c r="M387" s="4">
        <v>0.50240484875525526</v>
      </c>
      <c r="N387" s="4">
        <v>0.54821959281119914</v>
      </c>
      <c r="O387" s="4">
        <v>0.3628838473802955</v>
      </c>
      <c r="P387" s="4">
        <v>0.76113228165897384</v>
      </c>
      <c r="Q387" s="4">
        <v>1.0487284013004767</v>
      </c>
      <c r="R387" s="4">
        <v>0.36198110552900703</v>
      </c>
      <c r="S387" s="4">
        <v>0.51113187371820612</v>
      </c>
      <c r="T387" s="4">
        <v>0.30594434868118425</v>
      </c>
      <c r="U387" s="4">
        <v>0.44328362608728533</v>
      </c>
      <c r="V387" s="4">
        <v>0.77845242959776995</v>
      </c>
      <c r="W387" s="4">
        <v>0.49043715677111582</v>
      </c>
      <c r="X387" s="4">
        <v>0.32096901159312469</v>
      </c>
    </row>
    <row r="388" spans="1:24" ht="15.5" x14ac:dyDescent="0.35">
      <c r="A388" s="4" t="s">
        <v>744</v>
      </c>
      <c r="B388" s="4" t="s">
        <v>235</v>
      </c>
      <c r="C388" s="4">
        <v>2</v>
      </c>
      <c r="D388" s="4">
        <v>1.0402135231316727</v>
      </c>
      <c r="E388" s="4">
        <v>0.5536184790160219</v>
      </c>
      <c r="F388" s="4">
        <v>0.17244039336424927</v>
      </c>
      <c r="G388" s="4">
        <v>0.43745639459586166</v>
      </c>
      <c r="H388" s="4">
        <v>0.42201691034266769</v>
      </c>
      <c r="I388" s="4">
        <v>0.7436063387191012</v>
      </c>
      <c r="J388" s="4">
        <v>0.45125995388458656</v>
      </c>
      <c r="K388" s="4">
        <v>0.33274467630780852</v>
      </c>
      <c r="L388" s="4">
        <v>0.70338556104510452</v>
      </c>
      <c r="M388" s="4">
        <v>0.50271917101927666</v>
      </c>
      <c r="N388" s="4">
        <v>0.54833494432254271</v>
      </c>
      <c r="O388" s="4">
        <v>0.36324627818916466</v>
      </c>
      <c r="P388" s="4">
        <v>0.76163163947607038</v>
      </c>
      <c r="Q388" s="4">
        <v>1.0491667962512754</v>
      </c>
      <c r="R388" s="4">
        <v>0.36198110552900703</v>
      </c>
      <c r="S388" s="4">
        <v>0.51138059969081839</v>
      </c>
      <c r="T388" s="4">
        <v>0.30620692429155288</v>
      </c>
      <c r="U388" s="4">
        <v>0.44349220560785341</v>
      </c>
      <c r="V388" s="4">
        <v>0.77879248890447439</v>
      </c>
      <c r="W388" s="4">
        <v>0.49083471760157193</v>
      </c>
      <c r="X388" s="4">
        <v>0.32120228808389556</v>
      </c>
    </row>
    <row r="389" spans="1:24" ht="15.5" x14ac:dyDescent="0.35">
      <c r="A389" s="4" t="s">
        <v>744</v>
      </c>
      <c r="B389" s="4" t="s">
        <v>177</v>
      </c>
      <c r="C389" s="4">
        <v>2</v>
      </c>
      <c r="D389" s="4">
        <v>1.0405249110320285</v>
      </c>
      <c r="E389" s="4">
        <v>0.55388259196859546</v>
      </c>
      <c r="F389" s="4">
        <v>0.17248045851140639</v>
      </c>
      <c r="G389" s="4">
        <v>0.43774320945354089</v>
      </c>
      <c r="H389" s="4">
        <v>0.42215903946966699</v>
      </c>
      <c r="I389" s="4">
        <v>0.74400714293647496</v>
      </c>
      <c r="J389" s="4">
        <v>0.45140185953046225</v>
      </c>
      <c r="K389" s="4">
        <v>0.33282738689103197</v>
      </c>
      <c r="L389" s="4">
        <v>0.70360197072468156</v>
      </c>
      <c r="M389" s="4">
        <v>0.50303349328329805</v>
      </c>
      <c r="N389" s="4">
        <v>0.54845029583388627</v>
      </c>
      <c r="O389" s="4">
        <v>0.36360870899803388</v>
      </c>
      <c r="P389" s="4">
        <v>0.76213099729316691</v>
      </c>
      <c r="Q389" s="4">
        <v>1.0496051912020739</v>
      </c>
      <c r="R389" s="4">
        <v>0.36198110552900703</v>
      </c>
      <c r="S389" s="4">
        <v>0.51162932566343067</v>
      </c>
      <c r="T389" s="4">
        <v>0.30646949990192152</v>
      </c>
      <c r="U389" s="4">
        <v>0.44370078512842148</v>
      </c>
      <c r="V389" s="4">
        <v>0.77913254821117894</v>
      </c>
      <c r="W389" s="4">
        <v>0.49123227843202805</v>
      </c>
      <c r="X389" s="4">
        <v>0.32143556457466638</v>
      </c>
    </row>
    <row r="390" spans="1:24" ht="15.5" x14ac:dyDescent="0.35">
      <c r="A390" s="4" t="s">
        <v>744</v>
      </c>
      <c r="B390" s="4" t="s">
        <v>608</v>
      </c>
      <c r="C390" s="4">
        <v>2</v>
      </c>
      <c r="D390" s="4">
        <v>1.0408362989323843</v>
      </c>
      <c r="E390" s="4">
        <v>0.55414670492116902</v>
      </c>
      <c r="F390" s="4">
        <v>0.17252052365856349</v>
      </c>
      <c r="G390" s="4">
        <v>0.43803002431122012</v>
      </c>
      <c r="H390" s="4">
        <v>0.42230116859666628</v>
      </c>
      <c r="I390" s="4">
        <v>0.74440794715384884</v>
      </c>
      <c r="J390" s="4">
        <v>0.45154376517633787</v>
      </c>
      <c r="K390" s="4">
        <v>0.33291009747425537</v>
      </c>
      <c r="L390" s="4">
        <v>0.70381838040425848</v>
      </c>
      <c r="M390" s="4">
        <v>0.50334781554731955</v>
      </c>
      <c r="N390" s="4">
        <v>0.54856564734522972</v>
      </c>
      <c r="O390" s="4">
        <v>0.3639711398069031</v>
      </c>
      <c r="P390" s="4">
        <v>0.76263035511026356</v>
      </c>
      <c r="Q390" s="4">
        <v>1.0500435861528725</v>
      </c>
      <c r="R390" s="4">
        <v>0.36198110552900703</v>
      </c>
      <c r="S390" s="4">
        <v>0.51187805163604294</v>
      </c>
      <c r="T390" s="4">
        <v>0.30673207551229015</v>
      </c>
      <c r="U390" s="4">
        <v>0.44390936464898956</v>
      </c>
      <c r="V390" s="4">
        <v>0.7794726075178835</v>
      </c>
      <c r="W390" s="4">
        <v>0.49162983926248416</v>
      </c>
      <c r="X390" s="4">
        <v>0.32166884106543725</v>
      </c>
    </row>
    <row r="391" spans="1:24" ht="15.5" x14ac:dyDescent="0.35">
      <c r="A391" s="4" t="s">
        <v>744</v>
      </c>
      <c r="B391" s="4" t="s">
        <v>609</v>
      </c>
      <c r="C391" s="4">
        <v>2</v>
      </c>
      <c r="D391" s="4">
        <v>1.0411476868327403</v>
      </c>
      <c r="E391" s="4">
        <v>0.55441081787374258</v>
      </c>
      <c r="F391" s="4">
        <v>0.17256058880572062</v>
      </c>
      <c r="G391" s="4">
        <v>0.43831683916889935</v>
      </c>
      <c r="H391" s="4">
        <v>0.42244329772366557</v>
      </c>
      <c r="I391" s="4">
        <v>0.7448087513712226</v>
      </c>
      <c r="J391" s="4">
        <v>0.45168567082221356</v>
      </c>
      <c r="K391" s="4">
        <v>0.33299280805747877</v>
      </c>
      <c r="L391" s="4">
        <v>0.70403479008383552</v>
      </c>
      <c r="M391" s="4">
        <v>0.50366213781134095</v>
      </c>
      <c r="N391" s="4">
        <v>0.54868099885657329</v>
      </c>
      <c r="O391" s="4">
        <v>0.36433357061577232</v>
      </c>
      <c r="P391" s="4">
        <v>0.76312971292736009</v>
      </c>
      <c r="Q391" s="4">
        <v>1.0504819811036712</v>
      </c>
      <c r="R391" s="4">
        <v>0.36198110552900703</v>
      </c>
      <c r="S391" s="4">
        <v>0.51212677760865521</v>
      </c>
      <c r="T391" s="4">
        <v>0.30699465112265878</v>
      </c>
      <c r="U391" s="4">
        <v>0.44411794416955763</v>
      </c>
      <c r="V391" s="4">
        <v>0.77981266682458794</v>
      </c>
      <c r="W391" s="4">
        <v>0.49202740009294027</v>
      </c>
      <c r="X391" s="4">
        <v>0.32190211755620807</v>
      </c>
    </row>
    <row r="392" spans="1:24" ht="15.5" x14ac:dyDescent="0.35">
      <c r="A392" s="4" t="s">
        <v>744</v>
      </c>
      <c r="B392" s="4" t="s">
        <v>610</v>
      </c>
      <c r="C392" s="4">
        <v>2</v>
      </c>
      <c r="D392" s="4">
        <v>1.0414590747330961</v>
      </c>
      <c r="E392" s="4">
        <v>0.55467493082631625</v>
      </c>
      <c r="F392" s="4">
        <v>0.17260065395287774</v>
      </c>
      <c r="G392" s="4">
        <v>0.43860365402657858</v>
      </c>
      <c r="H392" s="4">
        <v>0.42258542685066486</v>
      </c>
      <c r="I392" s="4">
        <v>0.74520955558859647</v>
      </c>
      <c r="J392" s="4">
        <v>0.45182757646808919</v>
      </c>
      <c r="K392" s="4">
        <v>0.33307551864070217</v>
      </c>
      <c r="L392" s="4">
        <v>0.70425119976341244</v>
      </c>
      <c r="M392" s="4">
        <v>0.50397646007536234</v>
      </c>
      <c r="N392" s="4">
        <v>0.54879635036791674</v>
      </c>
      <c r="O392" s="4">
        <v>0.36469600142464154</v>
      </c>
      <c r="P392" s="4">
        <v>0.76362907074445663</v>
      </c>
      <c r="Q392" s="4">
        <v>1.0509203760544699</v>
      </c>
      <c r="R392" s="4">
        <v>0.36198110552900703</v>
      </c>
      <c r="S392" s="4">
        <v>0.51237550358126749</v>
      </c>
      <c r="T392" s="4">
        <v>0.30725722673302741</v>
      </c>
      <c r="U392" s="4">
        <v>0.44432652369012565</v>
      </c>
      <c r="V392" s="4">
        <v>0.7801527261312925</v>
      </c>
      <c r="W392" s="4">
        <v>0.49242496092339638</v>
      </c>
      <c r="X392" s="4">
        <v>0.32213539404697894</v>
      </c>
    </row>
    <row r="393" spans="1:24" ht="15.5" x14ac:dyDescent="0.35">
      <c r="A393" s="4" t="s">
        <v>744</v>
      </c>
      <c r="B393" s="4" t="s">
        <v>611</v>
      </c>
      <c r="C393" s="4">
        <v>2</v>
      </c>
      <c r="D393" s="4">
        <v>1.0417704626334519</v>
      </c>
      <c r="E393" s="4">
        <v>0.55493904377888981</v>
      </c>
      <c r="F393" s="4">
        <v>0.17264071910003487</v>
      </c>
      <c r="G393" s="4">
        <v>0.43889046888425781</v>
      </c>
      <c r="H393" s="4">
        <v>0.42272755597766415</v>
      </c>
      <c r="I393" s="4">
        <v>0.74561035980597024</v>
      </c>
      <c r="J393" s="4">
        <v>0.45196948211396482</v>
      </c>
      <c r="K393" s="4">
        <v>0.33315822922392563</v>
      </c>
      <c r="L393" s="4">
        <v>0.70446760944298947</v>
      </c>
      <c r="M393" s="4">
        <v>0.50429078233938385</v>
      </c>
      <c r="N393" s="4">
        <v>0.54891170187926031</v>
      </c>
      <c r="O393" s="4">
        <v>0.36505843223351075</v>
      </c>
      <c r="P393" s="4">
        <v>0.76412842856155327</v>
      </c>
      <c r="Q393" s="4">
        <v>1.0513587710052685</v>
      </c>
      <c r="R393" s="4">
        <v>0.36198110552900703</v>
      </c>
      <c r="S393" s="4">
        <v>0.51262422955387976</v>
      </c>
      <c r="T393" s="4">
        <v>0.30751980234339604</v>
      </c>
      <c r="U393" s="4">
        <v>0.44453510321069373</v>
      </c>
      <c r="V393" s="4">
        <v>0.78049278543799705</v>
      </c>
      <c r="W393" s="4">
        <v>0.49282252175385244</v>
      </c>
      <c r="X393" s="4">
        <v>0.32236867053774976</v>
      </c>
    </row>
    <row r="394" spans="1:24" ht="15.5" x14ac:dyDescent="0.35">
      <c r="A394" s="4" t="s">
        <v>744</v>
      </c>
      <c r="B394" s="4" t="s">
        <v>612</v>
      </c>
      <c r="C394" s="4">
        <v>2</v>
      </c>
      <c r="D394" s="4">
        <v>1.0420818505338079</v>
      </c>
      <c r="E394" s="4">
        <v>0.55520315673146337</v>
      </c>
      <c r="F394" s="4">
        <v>0.17268078424719199</v>
      </c>
      <c r="G394" s="4">
        <v>0.43917728374193704</v>
      </c>
      <c r="H394" s="4">
        <v>0.4228696851046635</v>
      </c>
      <c r="I394" s="4">
        <v>0.74601116402334411</v>
      </c>
      <c r="J394" s="4">
        <v>0.4521113877598405</v>
      </c>
      <c r="K394" s="4">
        <v>0.33324093980714903</v>
      </c>
      <c r="L394" s="4">
        <v>0.7046840191225664</v>
      </c>
      <c r="M394" s="4">
        <v>0.50460510460340524</v>
      </c>
      <c r="N394" s="4">
        <v>0.54902705339060376</v>
      </c>
      <c r="O394" s="4">
        <v>0.36542086304237992</v>
      </c>
      <c r="P394" s="4">
        <v>0.76462778637864981</v>
      </c>
      <c r="Q394" s="4">
        <v>1.051797165956067</v>
      </c>
      <c r="R394" s="4">
        <v>0.36198110552900703</v>
      </c>
      <c r="S394" s="4">
        <v>0.51287295552649204</v>
      </c>
      <c r="T394" s="4">
        <v>0.30778237795376467</v>
      </c>
      <c r="U394" s="4">
        <v>0.4447436827312618</v>
      </c>
      <c r="V394" s="4">
        <v>0.7808328447447016</v>
      </c>
      <c r="W394" s="4">
        <v>0.49322008258430855</v>
      </c>
      <c r="X394" s="4">
        <v>0.32260194702852063</v>
      </c>
    </row>
    <row r="395" spans="1:24" ht="15.5" x14ac:dyDescent="0.35">
      <c r="A395" s="4" t="s">
        <v>744</v>
      </c>
      <c r="B395" s="4" t="s">
        <v>236</v>
      </c>
      <c r="C395" s="4">
        <v>2</v>
      </c>
      <c r="D395" s="4">
        <v>1.0423932384341636</v>
      </c>
      <c r="E395" s="4">
        <v>0.55546726968403692</v>
      </c>
      <c r="F395" s="4">
        <v>0.17272084939434912</v>
      </c>
      <c r="G395" s="4">
        <v>0.43946409859961627</v>
      </c>
      <c r="H395" s="4">
        <v>0.42301181423166279</v>
      </c>
      <c r="I395" s="4">
        <v>0.74641196824071787</v>
      </c>
      <c r="J395" s="4">
        <v>0.45225329340571618</v>
      </c>
      <c r="K395" s="4">
        <v>0.33332365039037243</v>
      </c>
      <c r="L395" s="4">
        <v>0.70490042880214343</v>
      </c>
      <c r="M395" s="4">
        <v>0.50491942686742664</v>
      </c>
      <c r="N395" s="4">
        <v>0.54914240490194732</v>
      </c>
      <c r="O395" s="4">
        <v>0.36578329385124914</v>
      </c>
      <c r="P395" s="4">
        <v>0.76512714419574634</v>
      </c>
      <c r="Q395" s="4">
        <v>1.0522355609068657</v>
      </c>
      <c r="R395" s="4">
        <v>0.36198110552900703</v>
      </c>
      <c r="S395" s="4">
        <v>0.5131216814991042</v>
      </c>
      <c r="T395" s="4">
        <v>0.30804495356413331</v>
      </c>
      <c r="U395" s="4">
        <v>0.44495226225182988</v>
      </c>
      <c r="V395" s="4">
        <v>0.78117290405140605</v>
      </c>
      <c r="W395" s="4">
        <v>0.49361764341476466</v>
      </c>
      <c r="X395" s="4">
        <v>0.3228352235192915</v>
      </c>
    </row>
    <row r="396" spans="1:24" ht="15.5" x14ac:dyDescent="0.35">
      <c r="A396" s="4" t="s">
        <v>744</v>
      </c>
      <c r="B396" s="4" t="s">
        <v>178</v>
      </c>
      <c r="C396" s="4">
        <v>2</v>
      </c>
      <c r="D396" s="4">
        <v>1.0427046263345197</v>
      </c>
      <c r="E396" s="4">
        <v>0.55573138263661048</v>
      </c>
      <c r="F396" s="4">
        <v>0.17276091454150622</v>
      </c>
      <c r="G396" s="4">
        <v>0.4397509134572955</v>
      </c>
      <c r="H396" s="4">
        <v>0.42315394335866208</v>
      </c>
      <c r="I396" s="4">
        <v>0.74681277245809174</v>
      </c>
      <c r="J396" s="4">
        <v>0.45239519905159181</v>
      </c>
      <c r="K396" s="4">
        <v>0.33340636097359588</v>
      </c>
      <c r="L396" s="4">
        <v>0.70511683848172046</v>
      </c>
      <c r="M396" s="4">
        <v>0.50523374913144814</v>
      </c>
      <c r="N396" s="4">
        <v>0.54925775641329089</v>
      </c>
      <c r="O396" s="4">
        <v>0.36614572466011835</v>
      </c>
      <c r="P396" s="4">
        <v>0.76562650201284299</v>
      </c>
      <c r="Q396" s="4">
        <v>1.0526739558576643</v>
      </c>
      <c r="R396" s="4">
        <v>0.36198110552900703</v>
      </c>
      <c r="S396" s="4">
        <v>0.51337040747171647</v>
      </c>
      <c r="T396" s="4">
        <v>0.30830752917450194</v>
      </c>
      <c r="U396" s="4">
        <v>0.44516084177239795</v>
      </c>
      <c r="V396" s="4">
        <v>0.7815129633581106</v>
      </c>
      <c r="W396" s="4">
        <v>0.49401520424522077</v>
      </c>
      <c r="X396" s="4">
        <v>0.32306850001006232</v>
      </c>
    </row>
    <row r="397" spans="1:24" ht="15.5" x14ac:dyDescent="0.35">
      <c r="A397" s="4" t="s">
        <v>744</v>
      </c>
      <c r="B397" s="4" t="s">
        <v>613</v>
      </c>
      <c r="C397" s="4">
        <v>2</v>
      </c>
      <c r="D397" s="4">
        <v>1.0430160142348754</v>
      </c>
      <c r="E397" s="4">
        <v>0.55599549558918415</v>
      </c>
      <c r="F397" s="4">
        <v>0.17280097968866334</v>
      </c>
      <c r="G397" s="4">
        <v>0.44003772831497473</v>
      </c>
      <c r="H397" s="4">
        <v>0.42329607248566137</v>
      </c>
      <c r="I397" s="4">
        <v>0.74721357667546551</v>
      </c>
      <c r="J397" s="4">
        <v>0.45253710469746744</v>
      </c>
      <c r="K397" s="4">
        <v>0.33348907155681928</v>
      </c>
      <c r="L397" s="4">
        <v>0.70533324816129739</v>
      </c>
      <c r="M397" s="4">
        <v>0.50554807139546953</v>
      </c>
      <c r="N397" s="4">
        <v>0.54937310792463434</v>
      </c>
      <c r="O397" s="4">
        <v>0.36650815546898757</v>
      </c>
      <c r="P397" s="4">
        <v>0.76612585982993953</v>
      </c>
      <c r="Q397" s="4">
        <v>1.053112350808463</v>
      </c>
      <c r="R397" s="4">
        <v>0.36198110552900703</v>
      </c>
      <c r="S397" s="4">
        <v>0.51361913344432875</v>
      </c>
      <c r="T397" s="4">
        <v>0.30857010478487057</v>
      </c>
      <c r="U397" s="4">
        <v>0.44536942129296603</v>
      </c>
      <c r="V397" s="4">
        <v>0.78185302266481516</v>
      </c>
      <c r="W397" s="4">
        <v>0.49441276507567689</v>
      </c>
      <c r="X397" s="4">
        <v>0.32330177650083319</v>
      </c>
    </row>
    <row r="398" spans="1:24" ht="15.5" x14ac:dyDescent="0.35">
      <c r="A398" s="4" t="s">
        <v>744</v>
      </c>
      <c r="B398" s="4" t="s">
        <v>614</v>
      </c>
      <c r="C398" s="4">
        <v>2</v>
      </c>
      <c r="D398" s="4">
        <v>1.0433274021352312</v>
      </c>
      <c r="E398" s="4">
        <v>0.55625960854175771</v>
      </c>
      <c r="F398" s="4">
        <v>0.17284104483582047</v>
      </c>
      <c r="G398" s="4">
        <v>0.4403245431726539</v>
      </c>
      <c r="H398" s="4">
        <v>0.42343820161266066</v>
      </c>
      <c r="I398" s="4">
        <v>0.74761438089283927</v>
      </c>
      <c r="J398" s="4">
        <v>0.45267901034334312</v>
      </c>
      <c r="K398" s="4">
        <v>0.33357178214004268</v>
      </c>
      <c r="L398" s="4">
        <v>0.70554965784087442</v>
      </c>
      <c r="M398" s="4">
        <v>0.50586239365949093</v>
      </c>
      <c r="N398" s="4">
        <v>0.54948845943597791</v>
      </c>
      <c r="O398" s="4">
        <v>0.36687058627785679</v>
      </c>
      <c r="P398" s="4">
        <v>0.76662521764703606</v>
      </c>
      <c r="Q398" s="4">
        <v>1.0535507457592617</v>
      </c>
      <c r="R398" s="4">
        <v>0.36198110552900703</v>
      </c>
      <c r="S398" s="4">
        <v>0.51386785941694102</v>
      </c>
      <c r="T398" s="4">
        <v>0.3088326803952392</v>
      </c>
      <c r="U398" s="4">
        <v>0.4455780008135341</v>
      </c>
      <c r="V398" s="4">
        <v>0.78219308197151971</v>
      </c>
      <c r="W398" s="4">
        <v>0.49481032590613294</v>
      </c>
      <c r="X398" s="4">
        <v>0.32353505299160401</v>
      </c>
    </row>
    <row r="399" spans="1:24" ht="15.5" x14ac:dyDescent="0.35">
      <c r="A399" s="4" t="s">
        <v>744</v>
      </c>
      <c r="B399" s="4" t="s">
        <v>615</v>
      </c>
      <c r="C399" s="4">
        <v>2</v>
      </c>
      <c r="D399" s="4">
        <v>1.0436387900355872</v>
      </c>
      <c r="E399" s="4">
        <v>0.55652372149433127</v>
      </c>
      <c r="F399" s="4">
        <v>0.17288110998297759</v>
      </c>
      <c r="G399" s="4">
        <v>0.44061135803033313</v>
      </c>
      <c r="H399" s="4">
        <v>0.42358033073965995</v>
      </c>
      <c r="I399" s="4">
        <v>0.74801518511021314</v>
      </c>
      <c r="J399" s="4">
        <v>0.45282091598921875</v>
      </c>
      <c r="K399" s="4">
        <v>0.33365449272326614</v>
      </c>
      <c r="L399" s="4">
        <v>0.70576606752045135</v>
      </c>
      <c r="M399" s="4">
        <v>0.50617671592351243</v>
      </c>
      <c r="N399" s="4">
        <v>0.54960381094732136</v>
      </c>
      <c r="O399" s="4">
        <v>0.36723301708672595</v>
      </c>
      <c r="P399" s="4">
        <v>0.76712457546413271</v>
      </c>
      <c r="Q399" s="4">
        <v>1.0539891407100601</v>
      </c>
      <c r="R399" s="4">
        <v>0.36198110552900703</v>
      </c>
      <c r="S399" s="4">
        <v>0.51411658538955329</v>
      </c>
      <c r="T399" s="4">
        <v>0.30909525600560783</v>
      </c>
      <c r="U399" s="4">
        <v>0.44578658033410212</v>
      </c>
      <c r="V399" s="4">
        <v>0.78253314127822415</v>
      </c>
      <c r="W399" s="4">
        <v>0.49520788673658905</v>
      </c>
      <c r="X399" s="4">
        <v>0.32376832948237488</v>
      </c>
    </row>
    <row r="400" spans="1:24" ht="15.5" x14ac:dyDescent="0.35">
      <c r="A400" s="4" t="s">
        <v>744</v>
      </c>
      <c r="B400" s="4" t="s">
        <v>616</v>
      </c>
      <c r="C400" s="4">
        <v>2</v>
      </c>
      <c r="D400" s="4">
        <v>1.043950177935943</v>
      </c>
      <c r="E400" s="4">
        <v>0.55678783444690483</v>
      </c>
      <c r="F400" s="4">
        <v>0.17292117513013472</v>
      </c>
      <c r="G400" s="4">
        <v>0.44089817288801236</v>
      </c>
      <c r="H400" s="4">
        <v>0.42372245986665924</v>
      </c>
      <c r="I400" s="4">
        <v>0.74841598932758691</v>
      </c>
      <c r="J400" s="4">
        <v>0.45296282163509444</v>
      </c>
      <c r="K400" s="4">
        <v>0.33373720330648954</v>
      </c>
      <c r="L400" s="4">
        <v>0.70598247720002838</v>
      </c>
      <c r="M400" s="4">
        <v>0.50649103818753383</v>
      </c>
      <c r="N400" s="4">
        <v>0.54971916245866492</v>
      </c>
      <c r="O400" s="4">
        <v>0.36759544789559517</v>
      </c>
      <c r="P400" s="4">
        <v>0.76762393328122924</v>
      </c>
      <c r="Q400" s="4">
        <v>1.0544275356608588</v>
      </c>
      <c r="R400" s="4">
        <v>0.36198110552900703</v>
      </c>
      <c r="S400" s="4">
        <v>0.51436531136216557</v>
      </c>
      <c r="T400" s="4">
        <v>0.30935783161597646</v>
      </c>
      <c r="U400" s="4">
        <v>0.4459951598546702</v>
      </c>
      <c r="V400" s="4">
        <v>0.78287320058492871</v>
      </c>
      <c r="W400" s="4">
        <v>0.49560544756704517</v>
      </c>
      <c r="X400" s="4">
        <v>0.32400160597314576</v>
      </c>
    </row>
    <row r="401" spans="1:24" ht="15.5" x14ac:dyDescent="0.35">
      <c r="A401" s="4" t="s">
        <v>744</v>
      </c>
      <c r="B401" s="4" t="s">
        <v>617</v>
      </c>
      <c r="C401" s="4">
        <v>2</v>
      </c>
      <c r="D401" s="4">
        <v>1.044261565836299</v>
      </c>
      <c r="E401" s="4">
        <v>0.55705194739947839</v>
      </c>
      <c r="F401" s="4">
        <v>0.17296124027729184</v>
      </c>
      <c r="G401" s="4">
        <v>0.44118498774569159</v>
      </c>
      <c r="H401" s="4">
        <v>0.42386458899365859</v>
      </c>
      <c r="I401" s="4">
        <v>0.74881679354496078</v>
      </c>
      <c r="J401" s="4">
        <v>0.45310472728097007</v>
      </c>
      <c r="K401" s="4">
        <v>0.33381991388971294</v>
      </c>
      <c r="L401" s="4">
        <v>0.70619888687960541</v>
      </c>
      <c r="M401" s="4">
        <v>0.50680536045155522</v>
      </c>
      <c r="N401" s="4">
        <v>0.54983451397000838</v>
      </c>
      <c r="O401" s="4">
        <v>0.36795787870446439</v>
      </c>
      <c r="P401" s="4">
        <v>0.76812329109832578</v>
      </c>
      <c r="Q401" s="4">
        <v>1.0548659306116575</v>
      </c>
      <c r="R401" s="4">
        <v>0.36198110552900703</v>
      </c>
      <c r="S401" s="4">
        <v>0.51461403733477784</v>
      </c>
      <c r="T401" s="4">
        <v>0.3096204072263451</v>
      </c>
      <c r="U401" s="4">
        <v>0.44620373937523827</v>
      </c>
      <c r="V401" s="4">
        <v>0.78321325989163326</v>
      </c>
      <c r="W401" s="4">
        <v>0.49600300839750128</v>
      </c>
      <c r="X401" s="4">
        <v>0.32423488246391657</v>
      </c>
    </row>
    <row r="402" spans="1:24" ht="15.5" x14ac:dyDescent="0.35">
      <c r="A402" s="4" t="s">
        <v>744</v>
      </c>
      <c r="B402" s="4" t="s">
        <v>237</v>
      </c>
      <c r="C402" s="4">
        <v>2</v>
      </c>
      <c r="D402" s="4">
        <v>1.0445729537366548</v>
      </c>
      <c r="E402" s="4">
        <v>0.55731606035205206</v>
      </c>
      <c r="F402" s="4">
        <v>0.17300130542444897</v>
      </c>
      <c r="G402" s="4">
        <v>0.44147180260337082</v>
      </c>
      <c r="H402" s="4">
        <v>0.42400671812065788</v>
      </c>
      <c r="I402" s="4">
        <v>0.74921759776233454</v>
      </c>
      <c r="J402" s="4">
        <v>0.45324663292684575</v>
      </c>
      <c r="K402" s="4">
        <v>0.33390262447293639</v>
      </c>
      <c r="L402" s="4">
        <v>0.70641529655918234</v>
      </c>
      <c r="M402" s="4">
        <v>0.50711968271557673</v>
      </c>
      <c r="N402" s="4">
        <v>0.54994986548135194</v>
      </c>
      <c r="O402" s="4">
        <v>0.36832030951333361</v>
      </c>
      <c r="P402" s="4">
        <v>0.76862264891542242</v>
      </c>
      <c r="Q402" s="4">
        <v>1.0553043255624561</v>
      </c>
      <c r="R402" s="4">
        <v>0.36198110552900703</v>
      </c>
      <c r="S402" s="4">
        <v>0.51486276330739011</v>
      </c>
      <c r="T402" s="4">
        <v>0.30988298283671373</v>
      </c>
      <c r="U402" s="4">
        <v>0.44641231889580635</v>
      </c>
      <c r="V402" s="4">
        <v>0.78355331919833771</v>
      </c>
      <c r="W402" s="4">
        <v>0.49640056922795739</v>
      </c>
      <c r="X402" s="4">
        <v>0.32446815895468745</v>
      </c>
    </row>
    <row r="403" spans="1:24" ht="15.5" x14ac:dyDescent="0.35">
      <c r="A403" s="4" t="s">
        <v>744</v>
      </c>
      <c r="B403" s="4" t="s">
        <v>179</v>
      </c>
      <c r="C403" s="4">
        <v>2</v>
      </c>
      <c r="D403" s="4">
        <v>1.0448843416370106</v>
      </c>
      <c r="E403" s="4">
        <v>0.55758017330462561</v>
      </c>
      <c r="F403" s="4">
        <v>0.17304137057160607</v>
      </c>
      <c r="G403" s="4">
        <v>0.44175861746105005</v>
      </c>
      <c r="H403" s="4">
        <v>0.42414884724765717</v>
      </c>
      <c r="I403" s="4">
        <v>0.74961840197970842</v>
      </c>
      <c r="J403" s="4">
        <v>0.45338853857272138</v>
      </c>
      <c r="K403" s="4">
        <v>0.33398533505615979</v>
      </c>
      <c r="L403" s="4">
        <v>0.70663170623875937</v>
      </c>
      <c r="M403" s="4">
        <v>0.50743400497959812</v>
      </c>
      <c r="N403" s="4">
        <v>0.5500652169926955</v>
      </c>
      <c r="O403" s="4">
        <v>0.36868274032220283</v>
      </c>
      <c r="P403" s="4">
        <v>0.76912200673251896</v>
      </c>
      <c r="Q403" s="4">
        <v>1.0557427205132548</v>
      </c>
      <c r="R403" s="4">
        <v>0.36198110552900703</v>
      </c>
      <c r="S403" s="4">
        <v>0.51511148928000239</v>
      </c>
      <c r="T403" s="4">
        <v>0.31014555844708236</v>
      </c>
      <c r="U403" s="4">
        <v>0.44662089841637442</v>
      </c>
      <c r="V403" s="4">
        <v>0.78389337850504226</v>
      </c>
      <c r="W403" s="4">
        <v>0.49679813005841345</v>
      </c>
      <c r="X403" s="4">
        <v>0.32470143544545826</v>
      </c>
    </row>
    <row r="404" spans="1:24" ht="15.5" x14ac:dyDescent="0.35">
      <c r="A404" s="4" t="s">
        <v>744</v>
      </c>
      <c r="B404" s="4" t="s">
        <v>618</v>
      </c>
      <c r="C404" s="4">
        <v>2</v>
      </c>
      <c r="D404" s="4">
        <v>1.0451957295373666</v>
      </c>
      <c r="E404" s="4">
        <v>0.55784428625719917</v>
      </c>
      <c r="F404" s="4">
        <v>0.17308143571876319</v>
      </c>
      <c r="G404" s="4">
        <v>0.44204543231872928</v>
      </c>
      <c r="H404" s="4">
        <v>0.42429097637465646</v>
      </c>
      <c r="I404" s="4">
        <v>0.75001920619708218</v>
      </c>
      <c r="J404" s="4">
        <v>0.45353044421859706</v>
      </c>
      <c r="K404" s="4">
        <v>0.33406804563938319</v>
      </c>
      <c r="L404" s="4">
        <v>0.70684811591833629</v>
      </c>
      <c r="M404" s="4">
        <v>0.50774832724361962</v>
      </c>
      <c r="N404" s="4">
        <v>0.55018056850403896</v>
      </c>
      <c r="O404" s="4">
        <v>0.36904517113107205</v>
      </c>
      <c r="P404" s="4">
        <v>0.76962136454961549</v>
      </c>
      <c r="Q404" s="4">
        <v>1.0561811154640532</v>
      </c>
      <c r="R404" s="4">
        <v>0.36198110552900703</v>
      </c>
      <c r="S404" s="4">
        <v>0.51536021525261466</v>
      </c>
      <c r="T404" s="4">
        <v>0.31040813405745099</v>
      </c>
      <c r="U404" s="4">
        <v>0.4468294779369425</v>
      </c>
      <c r="V404" s="4">
        <v>0.78423343781174681</v>
      </c>
      <c r="W404" s="4">
        <v>0.49719569088886956</v>
      </c>
      <c r="X404" s="4">
        <v>0.32493471193622914</v>
      </c>
    </row>
    <row r="405" spans="1:24" ht="15.5" x14ac:dyDescent="0.35">
      <c r="A405" s="4" t="s">
        <v>744</v>
      </c>
      <c r="B405" s="4" t="s">
        <v>619</v>
      </c>
      <c r="C405" s="4">
        <v>2</v>
      </c>
      <c r="D405" s="4">
        <v>1.0455071174377224</v>
      </c>
      <c r="E405" s="4">
        <v>0.55810839920977273</v>
      </c>
      <c r="F405" s="4">
        <v>0.17312150086592032</v>
      </c>
      <c r="G405" s="4">
        <v>0.44233224717640851</v>
      </c>
      <c r="H405" s="4">
        <v>0.42443310550165575</v>
      </c>
      <c r="I405" s="4">
        <v>0.75042001041445605</v>
      </c>
      <c r="J405" s="4">
        <v>0.45367234986447269</v>
      </c>
      <c r="K405" s="4">
        <v>0.33415075622260665</v>
      </c>
      <c r="L405" s="4">
        <v>0.70706452559791333</v>
      </c>
      <c r="M405" s="4">
        <v>0.50806264950764102</v>
      </c>
      <c r="N405" s="4">
        <v>0.55029592001538252</v>
      </c>
      <c r="O405" s="4">
        <v>0.36940760193994127</v>
      </c>
      <c r="P405" s="4">
        <v>0.77012072236671214</v>
      </c>
      <c r="Q405" s="4">
        <v>1.0566195104148519</v>
      </c>
      <c r="R405" s="4">
        <v>0.36198110552900703</v>
      </c>
      <c r="S405" s="4">
        <v>0.51560894122522694</v>
      </c>
      <c r="T405" s="4">
        <v>0.31067070966781962</v>
      </c>
      <c r="U405" s="4">
        <v>0.44703805745751057</v>
      </c>
      <c r="V405" s="4">
        <v>0.78457349711845126</v>
      </c>
      <c r="W405" s="4">
        <v>0.49759325171932567</v>
      </c>
      <c r="X405" s="4">
        <v>0.32516798842700001</v>
      </c>
    </row>
    <row r="406" spans="1:24" ht="15.5" x14ac:dyDescent="0.35">
      <c r="A406" s="4" t="s">
        <v>744</v>
      </c>
      <c r="B406" s="4" t="s">
        <v>620</v>
      </c>
      <c r="C406" s="4">
        <v>2</v>
      </c>
      <c r="D406" s="4">
        <v>1.0458185053380782</v>
      </c>
      <c r="E406" s="4">
        <v>0.55837251216234629</v>
      </c>
      <c r="F406" s="4">
        <v>0.17316156601307744</v>
      </c>
      <c r="G406" s="4">
        <v>0.44261906203408774</v>
      </c>
      <c r="H406" s="4">
        <v>0.42457523462865504</v>
      </c>
      <c r="I406" s="4">
        <v>0.75082081463182981</v>
      </c>
      <c r="J406" s="4">
        <v>0.45381425551034837</v>
      </c>
      <c r="K406" s="4">
        <v>0.33423346680583005</v>
      </c>
      <c r="L406" s="4">
        <v>0.70728093527749025</v>
      </c>
      <c r="M406" s="4">
        <v>0.50837697177166241</v>
      </c>
      <c r="N406" s="4">
        <v>0.55041127152672598</v>
      </c>
      <c r="O406" s="4">
        <v>0.36977003274881043</v>
      </c>
      <c r="P406" s="4">
        <v>0.77062008018380868</v>
      </c>
      <c r="Q406" s="4">
        <v>1.0570579053656506</v>
      </c>
      <c r="R406" s="4">
        <v>0.36198110552900703</v>
      </c>
      <c r="S406" s="4">
        <v>0.51585766719783921</v>
      </c>
      <c r="T406" s="4">
        <v>0.31093328527818825</v>
      </c>
      <c r="U406" s="4">
        <v>0.44724663697807865</v>
      </c>
      <c r="V406" s="4">
        <v>0.78491355642515581</v>
      </c>
      <c r="W406" s="4">
        <v>0.49799081254978178</v>
      </c>
      <c r="X406" s="4">
        <v>0.32540126491777083</v>
      </c>
    </row>
    <row r="407" spans="1:24" ht="15.5" x14ac:dyDescent="0.35">
      <c r="A407" s="4" t="s">
        <v>744</v>
      </c>
      <c r="B407" s="4" t="s">
        <v>621</v>
      </c>
      <c r="C407" s="4">
        <v>2</v>
      </c>
      <c r="D407" s="4">
        <v>1.0461298932384342</v>
      </c>
      <c r="E407" s="4">
        <v>0.55863662511491996</v>
      </c>
      <c r="F407" s="4">
        <v>0.17320163116023457</v>
      </c>
      <c r="G407" s="4">
        <v>0.44290587689176697</v>
      </c>
      <c r="H407" s="4">
        <v>0.42471736375565433</v>
      </c>
      <c r="I407" s="4">
        <v>0.75122161884920358</v>
      </c>
      <c r="J407" s="4">
        <v>0.453956161156224</v>
      </c>
      <c r="K407" s="4">
        <v>0.33431617738905345</v>
      </c>
      <c r="L407" s="4">
        <v>0.70749734495706729</v>
      </c>
      <c r="M407" s="4">
        <v>0.50869129403568381</v>
      </c>
      <c r="N407" s="4">
        <v>0.55052662303806954</v>
      </c>
      <c r="O407" s="4">
        <v>0.37013246355767965</v>
      </c>
      <c r="P407" s="4">
        <v>0.77111943800090521</v>
      </c>
      <c r="Q407" s="4">
        <v>1.0574963003164493</v>
      </c>
      <c r="R407" s="4">
        <v>0.36198110552900703</v>
      </c>
      <c r="S407" s="4">
        <v>0.51610639317045148</v>
      </c>
      <c r="T407" s="4">
        <v>0.31119586088855689</v>
      </c>
      <c r="U407" s="4">
        <v>0.44745521649864667</v>
      </c>
      <c r="V407" s="4">
        <v>0.78525361573186037</v>
      </c>
      <c r="W407" s="4">
        <v>0.49838837338023789</v>
      </c>
      <c r="X407" s="4">
        <v>0.3256345414085417</v>
      </c>
    </row>
    <row r="408" spans="1:24" ht="15.5" x14ac:dyDescent="0.35">
      <c r="A408" s="4" t="s">
        <v>744</v>
      </c>
      <c r="B408" s="4" t="s">
        <v>622</v>
      </c>
      <c r="C408" s="4">
        <v>2</v>
      </c>
      <c r="D408" s="4">
        <v>1.04644128113879</v>
      </c>
      <c r="E408" s="4">
        <v>0.55890073806749352</v>
      </c>
      <c r="F408" s="4">
        <v>0.1732416963073917</v>
      </c>
      <c r="G408" s="4">
        <v>0.4431926917494462</v>
      </c>
      <c r="H408" s="4">
        <v>0.42485949288265368</v>
      </c>
      <c r="I408" s="4">
        <v>0.75162242306657745</v>
      </c>
      <c r="J408" s="4">
        <v>0.45409806680209969</v>
      </c>
      <c r="K408" s="4">
        <v>0.3343988879722769</v>
      </c>
      <c r="L408" s="4">
        <v>0.70771375463664432</v>
      </c>
      <c r="M408" s="4">
        <v>0.50900561629970531</v>
      </c>
      <c r="N408" s="4">
        <v>0.55064197454941299</v>
      </c>
      <c r="O408" s="4">
        <v>0.37049489436654887</v>
      </c>
      <c r="P408" s="4">
        <v>0.77161879581800186</v>
      </c>
      <c r="Q408" s="4">
        <v>1.0579346952672479</v>
      </c>
      <c r="R408" s="4">
        <v>0.36198110552900703</v>
      </c>
      <c r="S408" s="4">
        <v>0.51635511914306376</v>
      </c>
      <c r="T408" s="4">
        <v>0.31145843649892552</v>
      </c>
      <c r="U408" s="4">
        <v>0.44766379601921474</v>
      </c>
      <c r="V408" s="4">
        <v>0.78559367503856492</v>
      </c>
      <c r="W408" s="4">
        <v>0.498785934210694</v>
      </c>
      <c r="X408" s="4">
        <v>0.32586781789931252</v>
      </c>
    </row>
    <row r="409" spans="1:24" ht="15.5" x14ac:dyDescent="0.35">
      <c r="A409" s="4" t="s">
        <v>744</v>
      </c>
      <c r="B409" s="4" t="s">
        <v>238</v>
      </c>
      <c r="C409" s="4">
        <v>2</v>
      </c>
      <c r="D409" s="4">
        <v>1.046752669039146</v>
      </c>
      <c r="E409" s="4">
        <v>0.55916485102006708</v>
      </c>
      <c r="F409" s="4">
        <v>0.17328176145454879</v>
      </c>
      <c r="G409" s="4">
        <v>0.44347950660712543</v>
      </c>
      <c r="H409" s="4">
        <v>0.42500162200965297</v>
      </c>
      <c r="I409" s="4">
        <v>0.75202322728395121</v>
      </c>
      <c r="J409" s="4">
        <v>0.45423997244797532</v>
      </c>
      <c r="K409" s="4">
        <v>0.3344815985555003</v>
      </c>
      <c r="L409" s="4">
        <v>0.70793016431622124</v>
      </c>
      <c r="M409" s="4">
        <v>0.5093199385637267</v>
      </c>
      <c r="N409" s="4">
        <v>0.55075732606075656</v>
      </c>
      <c r="O409" s="4">
        <v>0.37085732517541808</v>
      </c>
      <c r="P409" s="4">
        <v>0.77211815363509839</v>
      </c>
      <c r="Q409" s="4">
        <v>1.0583730902180464</v>
      </c>
      <c r="R409" s="4">
        <v>0.36198110552900703</v>
      </c>
      <c r="S409" s="4">
        <v>0.51660384511567603</v>
      </c>
      <c r="T409" s="4">
        <v>0.31172101210929415</v>
      </c>
      <c r="U409" s="4">
        <v>0.44787237553978282</v>
      </c>
      <c r="V409" s="4">
        <v>0.78593373434526936</v>
      </c>
      <c r="W409" s="4">
        <v>0.49918349504115012</v>
      </c>
      <c r="X409" s="4">
        <v>0.32610109439008339</v>
      </c>
    </row>
    <row r="410" spans="1:24" ht="15.5" x14ac:dyDescent="0.35">
      <c r="A410" s="4" t="s">
        <v>744</v>
      </c>
      <c r="B410" s="4" t="s">
        <v>180</v>
      </c>
      <c r="C410" s="4">
        <v>2</v>
      </c>
      <c r="D410" s="4">
        <v>1.0470640569395018</v>
      </c>
      <c r="E410" s="4">
        <v>0.55942896397264064</v>
      </c>
      <c r="F410" s="4">
        <v>0.17332182660170592</v>
      </c>
      <c r="G410" s="4">
        <v>0.44376632146480466</v>
      </c>
      <c r="H410" s="4">
        <v>0.42514375113665226</v>
      </c>
      <c r="I410" s="4">
        <v>0.75242403150132509</v>
      </c>
      <c r="J410" s="4">
        <v>0.454381878093851</v>
      </c>
      <c r="K410" s="4">
        <v>0.3345643091387237</v>
      </c>
      <c r="L410" s="4">
        <v>0.70814657399579828</v>
      </c>
      <c r="M410" s="4">
        <v>0.50963426082774821</v>
      </c>
      <c r="N410" s="4">
        <v>0.55087267757210012</v>
      </c>
      <c r="O410" s="4">
        <v>0.3712197559842873</v>
      </c>
      <c r="P410" s="4">
        <v>0.77261751145219493</v>
      </c>
      <c r="Q410" s="4">
        <v>1.058811485168845</v>
      </c>
      <c r="R410" s="4">
        <v>0.36198110552900703</v>
      </c>
      <c r="S410" s="4">
        <v>0.51685257108828819</v>
      </c>
      <c r="T410" s="4">
        <v>0.31198358771966278</v>
      </c>
      <c r="U410" s="4">
        <v>0.44808095506035089</v>
      </c>
      <c r="V410" s="4">
        <v>0.78627379365197392</v>
      </c>
      <c r="W410" s="4">
        <v>0.49958105587160617</v>
      </c>
      <c r="X410" s="4">
        <v>0.32633437088085421</v>
      </c>
    </row>
    <row r="411" spans="1:24" ht="15.5" x14ac:dyDescent="0.35">
      <c r="A411" s="4" t="s">
        <v>744</v>
      </c>
      <c r="B411" s="4" t="s">
        <v>623</v>
      </c>
      <c r="C411" s="4">
        <v>2</v>
      </c>
      <c r="D411" s="4">
        <v>1.0473754448398576</v>
      </c>
      <c r="E411" s="4">
        <v>0.55969307692521419</v>
      </c>
      <c r="F411" s="4">
        <v>0.17336189174886305</v>
      </c>
      <c r="G411" s="4">
        <v>0.44405313632248389</v>
      </c>
      <c r="H411" s="4">
        <v>0.42528588026365155</v>
      </c>
      <c r="I411" s="4">
        <v>0.75282483571869885</v>
      </c>
      <c r="J411" s="4">
        <v>0.45452378373972663</v>
      </c>
      <c r="K411" s="4">
        <v>0.3346470197219471</v>
      </c>
      <c r="L411" s="4">
        <v>0.7083629836753752</v>
      </c>
      <c r="M411" s="4">
        <v>0.5099485830917696</v>
      </c>
      <c r="N411" s="4">
        <v>0.55098802908344358</v>
      </c>
      <c r="O411" s="4">
        <v>0.37158218679315647</v>
      </c>
      <c r="P411" s="4">
        <v>0.77311686926929157</v>
      </c>
      <c r="Q411" s="4">
        <v>1.0592498801196437</v>
      </c>
      <c r="R411" s="4">
        <v>0.36198110552900703</v>
      </c>
      <c r="S411" s="4">
        <v>0.51710129706090047</v>
      </c>
      <c r="T411" s="4">
        <v>0.31224616333003141</v>
      </c>
      <c r="U411" s="4">
        <v>0.44828953458091897</v>
      </c>
      <c r="V411" s="4">
        <v>0.78661385295867847</v>
      </c>
      <c r="W411" s="4">
        <v>0.49997861670206228</v>
      </c>
      <c r="X411" s="4">
        <v>0.32656764737162508</v>
      </c>
    </row>
    <row r="412" spans="1:24" ht="15.5" x14ac:dyDescent="0.35">
      <c r="A412" s="4" t="s">
        <v>744</v>
      </c>
      <c r="B412" s="4" t="s">
        <v>624</v>
      </c>
      <c r="C412" s="4">
        <v>2</v>
      </c>
      <c r="D412" s="4">
        <v>1.0476868327402136</v>
      </c>
      <c r="E412" s="4">
        <v>0.55995718987778775</v>
      </c>
      <c r="F412" s="4">
        <v>0.17340195689602017</v>
      </c>
      <c r="G412" s="4">
        <v>0.44433995118016312</v>
      </c>
      <c r="H412" s="4">
        <v>0.42542800939065084</v>
      </c>
      <c r="I412" s="4">
        <v>0.75322563993607272</v>
      </c>
      <c r="J412" s="4">
        <v>0.45466568938560231</v>
      </c>
      <c r="K412" s="4">
        <v>0.33472973030517056</v>
      </c>
      <c r="L412" s="4">
        <v>0.70857939335495224</v>
      </c>
      <c r="M412" s="4">
        <v>0.510262905355791</v>
      </c>
      <c r="N412" s="4">
        <v>0.55110338059478714</v>
      </c>
      <c r="O412" s="4">
        <v>0.37194461760202568</v>
      </c>
      <c r="P412" s="4">
        <v>0.77361622708638811</v>
      </c>
      <c r="Q412" s="4">
        <v>1.0596882750704424</v>
      </c>
      <c r="R412" s="4">
        <v>0.36198110552900703</v>
      </c>
      <c r="S412" s="4">
        <v>0.51735002303351274</v>
      </c>
      <c r="T412" s="4">
        <v>0.31250873894040004</v>
      </c>
      <c r="U412" s="4">
        <v>0.44849811410148704</v>
      </c>
      <c r="V412" s="4">
        <v>0.78695391226538292</v>
      </c>
      <c r="W412" s="4">
        <v>0.5003761775325184</v>
      </c>
      <c r="X412" s="4">
        <v>0.32680092386239595</v>
      </c>
    </row>
    <row r="413" spans="1:24" ht="15.5" x14ac:dyDescent="0.35">
      <c r="A413" s="4" t="s">
        <v>744</v>
      </c>
      <c r="B413" s="4" t="s">
        <v>625</v>
      </c>
      <c r="C413" s="4">
        <v>2</v>
      </c>
      <c r="D413" s="4">
        <v>1.0479982206405694</v>
      </c>
      <c r="E413" s="4">
        <v>0.56022130283036142</v>
      </c>
      <c r="F413" s="4">
        <v>0.1734420220431773</v>
      </c>
      <c r="G413" s="4">
        <v>0.44462676603784235</v>
      </c>
      <c r="H413" s="4">
        <v>0.42557013851765013</v>
      </c>
      <c r="I413" s="4">
        <v>0.75362644415344648</v>
      </c>
      <c r="J413" s="4">
        <v>0.45480759503147794</v>
      </c>
      <c r="K413" s="4">
        <v>0.33481244088839396</v>
      </c>
      <c r="L413" s="4">
        <v>0.70879580303452927</v>
      </c>
      <c r="M413" s="4">
        <v>0.51057722761981239</v>
      </c>
      <c r="N413" s="4">
        <v>0.55121873210613059</v>
      </c>
      <c r="O413" s="4">
        <v>0.3723070484108949</v>
      </c>
      <c r="P413" s="4">
        <v>0.77411558490348464</v>
      </c>
      <c r="Q413" s="4">
        <v>1.0601266700212411</v>
      </c>
      <c r="R413" s="4">
        <v>0.36198110552900703</v>
      </c>
      <c r="S413" s="4">
        <v>0.51759874900612501</v>
      </c>
      <c r="T413" s="4">
        <v>0.31277131455076868</v>
      </c>
      <c r="U413" s="4">
        <v>0.44870669362205512</v>
      </c>
      <c r="V413" s="4">
        <v>0.78729397157208747</v>
      </c>
      <c r="W413" s="4">
        <v>0.50077373836297445</v>
      </c>
      <c r="X413" s="4">
        <v>0.32703420035316677</v>
      </c>
    </row>
    <row r="414" spans="1:24" ht="15.5" x14ac:dyDescent="0.35">
      <c r="A414" s="4" t="s">
        <v>744</v>
      </c>
      <c r="B414" s="4" t="s">
        <v>626</v>
      </c>
      <c r="C414" s="4">
        <v>2</v>
      </c>
      <c r="D414" s="4">
        <v>1.0483096085409254</v>
      </c>
      <c r="E414" s="4">
        <v>0.56048541578293498</v>
      </c>
      <c r="F414" s="4">
        <v>0.17348208719033442</v>
      </c>
      <c r="G414" s="4">
        <v>0.44491358089552158</v>
      </c>
      <c r="H414" s="4">
        <v>0.42571226764464942</v>
      </c>
      <c r="I414" s="4">
        <v>0.75402724837082036</v>
      </c>
      <c r="J414" s="4">
        <v>0.45494950067735362</v>
      </c>
      <c r="K414" s="4">
        <v>0.33489515147161736</v>
      </c>
      <c r="L414" s="4">
        <v>0.70901221271410619</v>
      </c>
      <c r="M414" s="4">
        <v>0.5108915498838339</v>
      </c>
      <c r="N414" s="4">
        <v>0.55133408361747416</v>
      </c>
      <c r="O414" s="4">
        <v>0.37266947921976412</v>
      </c>
      <c r="P414" s="4">
        <v>0.77461494272058129</v>
      </c>
      <c r="Q414" s="4">
        <v>1.0605650649720395</v>
      </c>
      <c r="R414" s="4">
        <v>0.36198110552900703</v>
      </c>
      <c r="S414" s="4">
        <v>0.51784747497873729</v>
      </c>
      <c r="T414" s="4">
        <v>0.31303389016113731</v>
      </c>
      <c r="U414" s="4">
        <v>0.44891527314262314</v>
      </c>
      <c r="V414" s="4">
        <v>0.78763403087879202</v>
      </c>
      <c r="W414" s="4">
        <v>0.50117129919343062</v>
      </c>
      <c r="X414" s="4">
        <v>0.32726747684393764</v>
      </c>
    </row>
    <row r="415" spans="1:24" ht="15.5" x14ac:dyDescent="0.35">
      <c r="A415" s="4" t="s">
        <v>744</v>
      </c>
      <c r="B415" s="4" t="s">
        <v>627</v>
      </c>
      <c r="C415" s="4">
        <v>2</v>
      </c>
      <c r="D415" s="4">
        <v>1.0486209964412812</v>
      </c>
      <c r="E415" s="4">
        <v>0.56074952873550854</v>
      </c>
      <c r="F415" s="4">
        <v>0.17352215233749152</v>
      </c>
      <c r="G415" s="4">
        <v>0.44520039575320081</v>
      </c>
      <c r="H415" s="4">
        <v>0.42585439677164877</v>
      </c>
      <c r="I415" s="4">
        <v>0.75442805258819412</v>
      </c>
      <c r="J415" s="4">
        <v>0.45509140632322925</v>
      </c>
      <c r="K415" s="4">
        <v>0.33497786205484081</v>
      </c>
      <c r="L415" s="4">
        <v>0.70922862239368323</v>
      </c>
      <c r="M415" s="4">
        <v>0.51120587214785529</v>
      </c>
      <c r="N415" s="4">
        <v>0.55144943512881761</v>
      </c>
      <c r="O415" s="4">
        <v>0.37303191002863334</v>
      </c>
      <c r="P415" s="4">
        <v>0.77511430053767782</v>
      </c>
      <c r="Q415" s="4">
        <v>1.0610034599228382</v>
      </c>
      <c r="R415" s="4">
        <v>0.36198110552900703</v>
      </c>
      <c r="S415" s="4">
        <v>0.51809620095134956</v>
      </c>
      <c r="T415" s="4">
        <v>0.31329646577150594</v>
      </c>
      <c r="U415" s="4">
        <v>0.44912385266319121</v>
      </c>
      <c r="V415" s="4">
        <v>0.78797409018549658</v>
      </c>
      <c r="W415" s="4">
        <v>0.50156886002388668</v>
      </c>
      <c r="X415" s="4">
        <v>0.32750075333470846</v>
      </c>
    </row>
    <row r="416" spans="1:24" ht="15.5" x14ac:dyDescent="0.35">
      <c r="A416" s="4" t="s">
        <v>744</v>
      </c>
      <c r="B416" s="4" t="s">
        <v>239</v>
      </c>
      <c r="C416" s="4">
        <v>2</v>
      </c>
      <c r="D416" s="4">
        <v>1.0489323843416369</v>
      </c>
      <c r="E416" s="4">
        <v>0.5610136416880821</v>
      </c>
      <c r="F416" s="4">
        <v>0.17356221748464865</v>
      </c>
      <c r="G416" s="4">
        <v>0.44548721061088004</v>
      </c>
      <c r="H416" s="4">
        <v>0.42599652589864806</v>
      </c>
      <c r="I416" s="4">
        <v>0.75482885680556788</v>
      </c>
      <c r="J416" s="4">
        <v>0.45523331196910494</v>
      </c>
      <c r="K416" s="4">
        <v>0.33506057263806421</v>
      </c>
      <c r="L416" s="4">
        <v>0.70944503207326015</v>
      </c>
      <c r="M416" s="4">
        <v>0.51152019441187679</v>
      </c>
      <c r="N416" s="4">
        <v>0.55156478664016118</v>
      </c>
      <c r="O416" s="4">
        <v>0.37339434083750256</v>
      </c>
      <c r="P416" s="4">
        <v>0.77561365835477436</v>
      </c>
      <c r="Q416" s="4">
        <v>1.0614418548736368</v>
      </c>
      <c r="R416" s="4">
        <v>0.36198110552900703</v>
      </c>
      <c r="S416" s="4">
        <v>0.51834492692396184</v>
      </c>
      <c r="T416" s="4">
        <v>0.31355904138187457</v>
      </c>
      <c r="U416" s="4">
        <v>0.44933243218375929</v>
      </c>
      <c r="V416" s="4">
        <v>0.78831414949220102</v>
      </c>
      <c r="W416" s="4">
        <v>0.50196642085434284</v>
      </c>
      <c r="X416" s="4">
        <v>0.32773402982547933</v>
      </c>
    </row>
    <row r="417" spans="1:24" ht="15.5" x14ac:dyDescent="0.35">
      <c r="A417" s="4" t="s">
        <v>744</v>
      </c>
      <c r="B417" s="4" t="s">
        <v>181</v>
      </c>
      <c r="C417" s="4">
        <v>2</v>
      </c>
      <c r="D417" s="4">
        <v>1.0492437722419929</v>
      </c>
      <c r="E417" s="4">
        <v>0.56127775464065577</v>
      </c>
      <c r="F417" s="4">
        <v>0.17360228263180577</v>
      </c>
      <c r="G417" s="4">
        <v>0.44577402546855927</v>
      </c>
      <c r="H417" s="4">
        <v>0.42613865502564735</v>
      </c>
      <c r="I417" s="4">
        <v>0.75522966102294176</v>
      </c>
      <c r="J417" s="4">
        <v>0.45537521761498057</v>
      </c>
      <c r="K417" s="4">
        <v>0.33514328322128761</v>
      </c>
      <c r="L417" s="4">
        <v>0.70966144175283719</v>
      </c>
      <c r="M417" s="4">
        <v>0.51183451667589819</v>
      </c>
      <c r="N417" s="4">
        <v>0.55168013815150474</v>
      </c>
      <c r="O417" s="4">
        <v>0.37375677164637172</v>
      </c>
      <c r="P417" s="4">
        <v>0.77611301617187101</v>
      </c>
      <c r="Q417" s="4">
        <v>1.0618802498244355</v>
      </c>
      <c r="R417" s="4">
        <v>0.36198110552900703</v>
      </c>
      <c r="S417" s="4">
        <v>0.51859365289657411</v>
      </c>
      <c r="T417" s="4">
        <v>0.3138216169922432</v>
      </c>
      <c r="U417" s="4">
        <v>0.44954101170432736</v>
      </c>
      <c r="V417" s="4">
        <v>0.78865420879890558</v>
      </c>
      <c r="W417" s="4">
        <v>0.5023639816847989</v>
      </c>
      <c r="X417" s="4">
        <v>0.32796730631625015</v>
      </c>
    </row>
    <row r="418" spans="1:24" ht="15.5" x14ac:dyDescent="0.35">
      <c r="A418" s="4" t="s">
        <v>744</v>
      </c>
      <c r="B418" s="4" t="s">
        <v>628</v>
      </c>
      <c r="C418" s="4">
        <v>2</v>
      </c>
      <c r="D418" s="4">
        <v>1.0495551601423487</v>
      </c>
      <c r="E418" s="4">
        <v>0.56154186759322933</v>
      </c>
      <c r="F418" s="4">
        <v>0.1736423477789629</v>
      </c>
      <c r="G418" s="4">
        <v>0.44606084032623849</v>
      </c>
      <c r="H418" s="4">
        <v>0.42628078415264664</v>
      </c>
      <c r="I418" s="4">
        <v>0.75563046524031552</v>
      </c>
      <c r="J418" s="4">
        <v>0.45551712326085625</v>
      </c>
      <c r="K418" s="4">
        <v>0.33522599380451107</v>
      </c>
      <c r="L418" s="4">
        <v>0.70987785143241411</v>
      </c>
      <c r="M418" s="4">
        <v>0.51214883893991958</v>
      </c>
      <c r="N418" s="4">
        <v>0.55179548966284819</v>
      </c>
      <c r="O418" s="4">
        <v>0.37411920245524094</v>
      </c>
      <c r="P418" s="4">
        <v>0.77661237398896754</v>
      </c>
      <c r="Q418" s="4">
        <v>1.0623186447752342</v>
      </c>
      <c r="R418" s="4">
        <v>0.36198110552900703</v>
      </c>
      <c r="S418" s="4">
        <v>0.51884237886918638</v>
      </c>
      <c r="T418" s="4">
        <v>0.31408419260261183</v>
      </c>
      <c r="U418" s="4">
        <v>0.44974959122489544</v>
      </c>
      <c r="V418" s="4">
        <v>0.78899426810561013</v>
      </c>
      <c r="W418" s="4">
        <v>0.50276154251525496</v>
      </c>
      <c r="X418" s="4">
        <v>0.32820058280702102</v>
      </c>
    </row>
    <row r="419" spans="1:24" ht="15.5" x14ac:dyDescent="0.35">
      <c r="A419" s="4" t="s">
        <v>744</v>
      </c>
      <c r="B419" s="4" t="s">
        <v>629</v>
      </c>
      <c r="C419" s="4">
        <v>2</v>
      </c>
      <c r="D419" s="4">
        <v>1.0498665480427047</v>
      </c>
      <c r="E419" s="4">
        <v>0.56180598054580289</v>
      </c>
      <c r="F419" s="4">
        <v>0.17368241292612002</v>
      </c>
      <c r="G419" s="4">
        <v>0.44634765518391772</v>
      </c>
      <c r="H419" s="4">
        <v>0.42642291327964593</v>
      </c>
      <c r="I419" s="4">
        <v>0.75603126945768939</v>
      </c>
      <c r="J419" s="4">
        <v>0.45565902890673188</v>
      </c>
      <c r="K419" s="4">
        <v>0.33530870438773447</v>
      </c>
      <c r="L419" s="4">
        <v>0.71009426111199114</v>
      </c>
      <c r="M419" s="4">
        <v>0.51246316120394109</v>
      </c>
      <c r="N419" s="4">
        <v>0.55191084117419176</v>
      </c>
      <c r="O419" s="4">
        <v>0.37448163326411016</v>
      </c>
      <c r="P419" s="4">
        <v>0.77711173180606408</v>
      </c>
      <c r="Q419" s="4">
        <v>1.0627570397260326</v>
      </c>
      <c r="R419" s="4">
        <v>0.36198110552900703</v>
      </c>
      <c r="S419" s="4">
        <v>0.51909110484179866</v>
      </c>
      <c r="T419" s="4">
        <v>0.31434676821298047</v>
      </c>
      <c r="U419" s="4">
        <v>0.44995817074546351</v>
      </c>
      <c r="V419" s="4">
        <v>0.78933432741231457</v>
      </c>
      <c r="W419" s="4">
        <v>0.50315910334571112</v>
      </c>
      <c r="X419" s="4">
        <v>0.3284338592977919</v>
      </c>
    </row>
    <row r="420" spans="1:24" ht="15.5" x14ac:dyDescent="0.35">
      <c r="A420" s="4" t="s">
        <v>744</v>
      </c>
      <c r="B420" s="4" t="s">
        <v>630</v>
      </c>
      <c r="C420" s="4">
        <v>2</v>
      </c>
      <c r="D420" s="4">
        <v>1.0501779359430605</v>
      </c>
      <c r="E420" s="4">
        <v>0.56207009349837644</v>
      </c>
      <c r="F420" s="4">
        <v>0.17372247807327715</v>
      </c>
      <c r="G420" s="4">
        <v>0.44663447004159695</v>
      </c>
      <c r="H420" s="4">
        <v>0.42656504240664522</v>
      </c>
      <c r="I420" s="4">
        <v>0.75643207367506315</v>
      </c>
      <c r="J420" s="4">
        <v>0.45580093455260756</v>
      </c>
      <c r="K420" s="4">
        <v>0.33539141497095787</v>
      </c>
      <c r="L420" s="4">
        <v>0.71031067079156818</v>
      </c>
      <c r="M420" s="4">
        <v>0.51277748346796248</v>
      </c>
      <c r="N420" s="4">
        <v>0.55202619268553521</v>
      </c>
      <c r="O420" s="4">
        <v>0.37484406407297938</v>
      </c>
      <c r="P420" s="4">
        <v>0.77761108962316072</v>
      </c>
      <c r="Q420" s="4">
        <v>1.0631954346768313</v>
      </c>
      <c r="R420" s="4">
        <v>0.36198110552900703</v>
      </c>
      <c r="S420" s="4">
        <v>0.51933983081441093</v>
      </c>
      <c r="T420" s="4">
        <v>0.3146093438233491</v>
      </c>
      <c r="U420" s="4">
        <v>0.45016675026603159</v>
      </c>
      <c r="V420" s="4">
        <v>0.78967438671901913</v>
      </c>
      <c r="W420" s="4">
        <v>0.50355666417616718</v>
      </c>
      <c r="X420" s="4">
        <v>0.32866713578856271</v>
      </c>
    </row>
    <row r="421" spans="1:24" ht="15.5" x14ac:dyDescent="0.35">
      <c r="A421" s="4" t="s">
        <v>744</v>
      </c>
      <c r="B421" s="4" t="s">
        <v>631</v>
      </c>
      <c r="C421" s="4">
        <v>2</v>
      </c>
      <c r="D421" s="4">
        <v>1.0504893238434163</v>
      </c>
      <c r="E421" s="4">
        <v>0.56233420645095</v>
      </c>
      <c r="F421" s="4">
        <v>0.17376254322043425</v>
      </c>
      <c r="G421" s="4">
        <v>0.44692128489927618</v>
      </c>
      <c r="H421" s="4">
        <v>0.42670717153364451</v>
      </c>
      <c r="I421" s="4">
        <v>0.75683287789243703</v>
      </c>
      <c r="J421" s="4">
        <v>0.45594284019848319</v>
      </c>
      <c r="K421" s="4">
        <v>0.33547412555418132</v>
      </c>
      <c r="L421" s="4">
        <v>0.7105270804711451</v>
      </c>
      <c r="M421" s="4">
        <v>0.51309180573198387</v>
      </c>
      <c r="N421" s="4">
        <v>0.55214154419687878</v>
      </c>
      <c r="O421" s="4">
        <v>0.3752064948818486</v>
      </c>
      <c r="P421" s="4">
        <v>0.77811044744025726</v>
      </c>
      <c r="Q421" s="4">
        <v>1.06363382962763</v>
      </c>
      <c r="R421" s="4">
        <v>0.36198110552900703</v>
      </c>
      <c r="S421" s="4">
        <v>0.5195885567870232</v>
      </c>
      <c r="T421" s="4">
        <v>0.31487191943371773</v>
      </c>
      <c r="U421" s="4">
        <v>0.45037532978659967</v>
      </c>
      <c r="V421" s="4">
        <v>0.79001444602572368</v>
      </c>
      <c r="W421" s="4">
        <v>0.50395422500662335</v>
      </c>
      <c r="X421" s="4">
        <v>0.32890041227933359</v>
      </c>
    </row>
    <row r="422" spans="1:24" ht="15.5" x14ac:dyDescent="0.35">
      <c r="A422" s="4" t="s">
        <v>744</v>
      </c>
      <c r="B422" s="4" t="s">
        <v>632</v>
      </c>
      <c r="C422" s="4">
        <v>2</v>
      </c>
      <c r="D422" s="4">
        <v>1.0508007117437723</v>
      </c>
      <c r="E422" s="4">
        <v>0.56259831940352356</v>
      </c>
      <c r="F422" s="4">
        <v>0.17380260836759137</v>
      </c>
      <c r="G422" s="4">
        <v>0.44720809975695541</v>
      </c>
      <c r="H422" s="4">
        <v>0.42684930066064386</v>
      </c>
      <c r="I422" s="4">
        <v>0.75723368210981079</v>
      </c>
      <c r="J422" s="4">
        <v>0.45608474584435887</v>
      </c>
      <c r="K422" s="4">
        <v>0.33555683613740472</v>
      </c>
      <c r="L422" s="4">
        <v>0.71074349015072213</v>
      </c>
      <c r="M422" s="4">
        <v>0.51340612799600538</v>
      </c>
      <c r="N422" s="4">
        <v>0.55225689570822223</v>
      </c>
      <c r="O422" s="4">
        <v>0.37556892569071776</v>
      </c>
      <c r="P422" s="4">
        <v>0.77860980525735379</v>
      </c>
      <c r="Q422" s="4">
        <v>1.0640722245784286</v>
      </c>
      <c r="R422" s="4">
        <v>0.36198110552900703</v>
      </c>
      <c r="S422" s="4">
        <v>0.51983728275963548</v>
      </c>
      <c r="T422" s="4">
        <v>0.31513449504408636</v>
      </c>
      <c r="U422" s="4">
        <v>0.45058390930716768</v>
      </c>
      <c r="V422" s="4">
        <v>0.79035450533242824</v>
      </c>
      <c r="W422" s="4">
        <v>0.5043517858370794</v>
      </c>
      <c r="X422" s="4">
        <v>0.3291336887701044</v>
      </c>
    </row>
    <row r="423" spans="1:24" ht="15.5" x14ac:dyDescent="0.35">
      <c r="A423" s="4" t="s">
        <v>744</v>
      </c>
      <c r="B423" s="4" t="s">
        <v>240</v>
      </c>
      <c r="C423" s="4">
        <v>2</v>
      </c>
      <c r="D423" s="4">
        <v>1.0511120996441281</v>
      </c>
      <c r="E423" s="4">
        <v>0.56286243235609723</v>
      </c>
      <c r="F423" s="4">
        <v>0.1738426735147485</v>
      </c>
      <c r="G423" s="4">
        <v>0.44749491461463464</v>
      </c>
      <c r="H423" s="4">
        <v>0.42699142978764315</v>
      </c>
      <c r="I423" s="4">
        <v>0.75763448632718466</v>
      </c>
      <c r="J423" s="4">
        <v>0.4562266514902345</v>
      </c>
      <c r="K423" s="4">
        <v>0.33563954672062812</v>
      </c>
      <c r="L423" s="4">
        <v>0.71095989983029906</v>
      </c>
      <c r="M423" s="4">
        <v>0.51372045026002677</v>
      </c>
      <c r="N423" s="4">
        <v>0.55237224721956579</v>
      </c>
      <c r="O423" s="4">
        <v>0.37593135649958698</v>
      </c>
      <c r="P423" s="4">
        <v>0.77910916307445044</v>
      </c>
      <c r="Q423" s="4">
        <v>1.0645106195292273</v>
      </c>
      <c r="R423" s="4">
        <v>0.36198110552900703</v>
      </c>
      <c r="S423" s="4">
        <v>0.52008600873224764</v>
      </c>
      <c r="T423" s="4">
        <v>0.31539707065445499</v>
      </c>
      <c r="U423" s="4">
        <v>0.45079248882773576</v>
      </c>
      <c r="V423" s="4">
        <v>0.79069456463913268</v>
      </c>
      <c r="W423" s="4">
        <v>0.50474934666753546</v>
      </c>
      <c r="X423" s="4">
        <v>0.32936696526087528</v>
      </c>
    </row>
    <row r="424" spans="1:24" ht="15.5" x14ac:dyDescent="0.35">
      <c r="A424" s="4" t="s">
        <v>744</v>
      </c>
      <c r="B424" s="4" t="s">
        <v>182</v>
      </c>
      <c r="C424" s="4">
        <v>2</v>
      </c>
      <c r="D424" s="4">
        <v>1.0514234875444841</v>
      </c>
      <c r="E424" s="4">
        <v>0.56312654530867079</v>
      </c>
      <c r="F424" s="4">
        <v>0.17388273866190562</v>
      </c>
      <c r="G424" s="4">
        <v>0.44778172947231387</v>
      </c>
      <c r="H424" s="4">
        <v>0.42713355891464244</v>
      </c>
      <c r="I424" s="4">
        <v>0.75803529054455843</v>
      </c>
      <c r="J424" s="4">
        <v>0.45636855713611019</v>
      </c>
      <c r="K424" s="4">
        <v>0.33572225730385158</v>
      </c>
      <c r="L424" s="4">
        <v>0.71117630950987609</v>
      </c>
      <c r="M424" s="4">
        <v>0.51403477252404817</v>
      </c>
      <c r="N424" s="4">
        <v>0.55248759873090936</v>
      </c>
      <c r="O424" s="4">
        <v>0.3762937873084562</v>
      </c>
      <c r="P424" s="4">
        <v>0.77960852089154697</v>
      </c>
      <c r="Q424" s="4">
        <v>1.064949014480026</v>
      </c>
      <c r="R424" s="4">
        <v>0.36198110552900703</v>
      </c>
      <c r="S424" s="4">
        <v>0.52033473470485991</v>
      </c>
      <c r="T424" s="4">
        <v>0.31565964626482362</v>
      </c>
      <c r="U424" s="4">
        <v>0.45100106834830384</v>
      </c>
      <c r="V424" s="4">
        <v>0.79103462394583723</v>
      </c>
      <c r="W424" s="4">
        <v>0.50514690749799163</v>
      </c>
      <c r="X424" s="4">
        <v>0.32960024175164615</v>
      </c>
    </row>
    <row r="425" spans="1:24" ht="15.5" x14ac:dyDescent="0.35">
      <c r="A425" s="4" t="s">
        <v>744</v>
      </c>
      <c r="B425" s="4" t="s">
        <v>633</v>
      </c>
      <c r="C425" s="4">
        <v>2</v>
      </c>
      <c r="D425" s="4">
        <v>1.0517348754448399</v>
      </c>
      <c r="E425" s="4">
        <v>0.56339065826124435</v>
      </c>
      <c r="F425" s="4">
        <v>0.17392280380906275</v>
      </c>
      <c r="G425" s="4">
        <v>0.4480685443299931</v>
      </c>
      <c r="H425" s="4">
        <v>0.42727568804164173</v>
      </c>
      <c r="I425" s="4">
        <v>0.75843609476193219</v>
      </c>
      <c r="J425" s="4">
        <v>0.45651046278198582</v>
      </c>
      <c r="K425" s="4">
        <v>0.33580496788707498</v>
      </c>
      <c r="L425" s="4">
        <v>0.71139271918945313</v>
      </c>
      <c r="M425" s="4">
        <v>0.51434909478806967</v>
      </c>
      <c r="N425" s="4">
        <v>0.55260295024225281</v>
      </c>
      <c r="O425" s="4">
        <v>0.37665621811732541</v>
      </c>
      <c r="P425" s="4">
        <v>0.78010787870864351</v>
      </c>
      <c r="Q425" s="4">
        <v>1.0653874094308244</v>
      </c>
      <c r="R425" s="4">
        <v>0.36198110552900703</v>
      </c>
      <c r="S425" s="4">
        <v>0.52058346067747219</v>
      </c>
      <c r="T425" s="4">
        <v>0.31592222187519226</v>
      </c>
      <c r="U425" s="4">
        <v>0.45120964786887191</v>
      </c>
      <c r="V425" s="4">
        <v>0.79137468325254179</v>
      </c>
      <c r="W425" s="4">
        <v>0.50554446832844768</v>
      </c>
      <c r="X425" s="4">
        <v>0.32983351824241697</v>
      </c>
    </row>
    <row r="426" spans="1:24" ht="15.5" x14ac:dyDescent="0.35">
      <c r="A426" s="4" t="s">
        <v>744</v>
      </c>
      <c r="B426" s="4" t="s">
        <v>634</v>
      </c>
      <c r="C426" s="4">
        <v>2</v>
      </c>
      <c r="D426" s="4">
        <v>1.0520462633451957</v>
      </c>
      <c r="E426" s="4">
        <v>0.56365477121381791</v>
      </c>
      <c r="F426" s="4">
        <v>0.17396286895621987</v>
      </c>
      <c r="G426" s="4">
        <v>0.44835535918767233</v>
      </c>
      <c r="H426" s="4">
        <v>0.42741781716864102</v>
      </c>
      <c r="I426" s="4">
        <v>0.75883689897930606</v>
      </c>
      <c r="J426" s="4">
        <v>0.4566523684278615</v>
      </c>
      <c r="K426" s="4">
        <v>0.33588767847029838</v>
      </c>
      <c r="L426" s="4">
        <v>0.71160912886903005</v>
      </c>
      <c r="M426" s="4">
        <v>0.51466341705209107</v>
      </c>
      <c r="N426" s="4">
        <v>0.55271830175359637</v>
      </c>
      <c r="O426" s="4">
        <v>0.37701864892619463</v>
      </c>
      <c r="P426" s="4">
        <v>0.78060723652574016</v>
      </c>
      <c r="Q426" s="4">
        <v>1.0658258043816231</v>
      </c>
      <c r="R426" s="4">
        <v>0.36198110552900703</v>
      </c>
      <c r="S426" s="4">
        <v>0.52083218665008446</v>
      </c>
      <c r="T426" s="4">
        <v>0.31618479748556089</v>
      </c>
      <c r="U426" s="4">
        <v>0.45141822738943999</v>
      </c>
      <c r="V426" s="4">
        <v>0.79171474255924623</v>
      </c>
      <c r="W426" s="4">
        <v>0.50594202915890385</v>
      </c>
      <c r="X426" s="4">
        <v>0.33006679473318784</v>
      </c>
    </row>
    <row r="427" spans="1:24" ht="15.5" x14ac:dyDescent="0.35">
      <c r="A427" s="4" t="s">
        <v>744</v>
      </c>
      <c r="B427" s="4" t="s">
        <v>635</v>
      </c>
      <c r="C427" s="4">
        <v>2</v>
      </c>
      <c r="D427" s="4">
        <v>1.0523576512455517</v>
      </c>
      <c r="E427" s="4">
        <v>0.56391888416639158</v>
      </c>
      <c r="F427" s="4">
        <v>0.17400293410337697</v>
      </c>
      <c r="G427" s="4">
        <v>0.44864217404535156</v>
      </c>
      <c r="H427" s="4">
        <v>0.42755994629564031</v>
      </c>
      <c r="I427" s="4">
        <v>0.75923770319667983</v>
      </c>
      <c r="J427" s="4">
        <v>0.45679427407373713</v>
      </c>
      <c r="K427" s="4">
        <v>0.33597038905352183</v>
      </c>
      <c r="L427" s="4">
        <v>0.71182553854860708</v>
      </c>
      <c r="M427" s="4">
        <v>0.51497773931611246</v>
      </c>
      <c r="N427" s="4">
        <v>0.55283365326493983</v>
      </c>
      <c r="O427" s="4">
        <v>0.37738107973506385</v>
      </c>
      <c r="P427" s="4">
        <v>0.78110659434283669</v>
      </c>
      <c r="Q427" s="4">
        <v>1.0662641993324218</v>
      </c>
      <c r="R427" s="4">
        <v>0.36198110552900703</v>
      </c>
      <c r="S427" s="4">
        <v>0.52108091262269673</v>
      </c>
      <c r="T427" s="4">
        <v>0.31644737309592952</v>
      </c>
      <c r="U427" s="4">
        <v>0.45162680691000806</v>
      </c>
      <c r="V427" s="4">
        <v>0.79205480186595079</v>
      </c>
      <c r="W427" s="4">
        <v>0.50633958998935991</v>
      </c>
      <c r="X427" s="4">
        <v>0.33030007122395866</v>
      </c>
    </row>
    <row r="428" spans="1:24" ht="15.5" x14ac:dyDescent="0.35">
      <c r="A428" s="4" t="s">
        <v>744</v>
      </c>
      <c r="B428" s="4" t="s">
        <v>636</v>
      </c>
      <c r="C428" s="4">
        <v>2</v>
      </c>
      <c r="D428" s="4">
        <v>1.0526690391459075</v>
      </c>
      <c r="E428" s="4">
        <v>0.56418299711896513</v>
      </c>
      <c r="F428" s="4">
        <v>0.1740429992505341</v>
      </c>
      <c r="G428" s="4">
        <v>0.44892898890303079</v>
      </c>
      <c r="H428" s="4">
        <v>0.4277020754226396</v>
      </c>
      <c r="I428" s="4">
        <v>0.7596385074140537</v>
      </c>
      <c r="J428" s="4">
        <v>0.45693617971961281</v>
      </c>
      <c r="K428" s="4">
        <v>0.33605309963674523</v>
      </c>
      <c r="L428" s="4">
        <v>0.71204194822818401</v>
      </c>
      <c r="M428" s="4">
        <v>0.51529206158013396</v>
      </c>
      <c r="N428" s="4">
        <v>0.55294900477628339</v>
      </c>
      <c r="O428" s="4">
        <v>0.37774351054393307</v>
      </c>
      <c r="P428" s="4">
        <v>0.78160595215993323</v>
      </c>
      <c r="Q428" s="4">
        <v>1.0667025942832205</v>
      </c>
      <c r="R428" s="4">
        <v>0.36198110552900703</v>
      </c>
      <c r="S428" s="4">
        <v>0.52132963859530901</v>
      </c>
      <c r="T428" s="4">
        <v>0.31670994870629815</v>
      </c>
      <c r="U428" s="4">
        <v>0.45183538643057614</v>
      </c>
      <c r="V428" s="4">
        <v>0.79239486117265534</v>
      </c>
      <c r="W428" s="4">
        <v>0.50673715081981607</v>
      </c>
      <c r="X428" s="4">
        <v>0.33053334771472953</v>
      </c>
    </row>
    <row r="429" spans="1:24" ht="15.5" x14ac:dyDescent="0.35">
      <c r="A429" s="4" t="s">
        <v>744</v>
      </c>
      <c r="B429" s="4" t="s">
        <v>637</v>
      </c>
      <c r="C429" s="4">
        <v>2</v>
      </c>
      <c r="D429" s="4">
        <v>1.0529804270462633</v>
      </c>
      <c r="E429" s="4">
        <v>0.56444711007153869</v>
      </c>
      <c r="F429" s="4">
        <v>0.17408306439769122</v>
      </c>
      <c r="G429" s="4">
        <v>0.44921580376070996</v>
      </c>
      <c r="H429" s="4">
        <v>0.42784420454963895</v>
      </c>
      <c r="I429" s="4">
        <v>0.76003931163142746</v>
      </c>
      <c r="J429" s="4">
        <v>0.45707808536548844</v>
      </c>
      <c r="K429" s="4">
        <v>0.33613581021996863</v>
      </c>
      <c r="L429" s="4">
        <v>0.71225835790776104</v>
      </c>
      <c r="M429" s="4">
        <v>0.51560638384415536</v>
      </c>
      <c r="N429" s="4">
        <v>0.55306435628762685</v>
      </c>
      <c r="O429" s="4">
        <v>0.37810594135280223</v>
      </c>
      <c r="P429" s="4">
        <v>0.78210530997702987</v>
      </c>
      <c r="Q429" s="4">
        <v>1.0671409892340191</v>
      </c>
      <c r="R429" s="4">
        <v>0.36198110552900703</v>
      </c>
      <c r="S429" s="4">
        <v>0.52157836456792128</v>
      </c>
      <c r="T429" s="4">
        <v>0.31697252431666678</v>
      </c>
      <c r="U429" s="4">
        <v>0.45204396595114416</v>
      </c>
      <c r="V429" s="4">
        <v>0.79273492047935989</v>
      </c>
      <c r="W429" s="4">
        <v>0.50713471165027213</v>
      </c>
      <c r="X429" s="4">
        <v>0.33076662420550035</v>
      </c>
    </row>
    <row r="430" spans="1:24" ht="15.5" x14ac:dyDescent="0.35">
      <c r="A430" s="4" t="s">
        <v>744</v>
      </c>
      <c r="B430" s="4" t="s">
        <v>241</v>
      </c>
      <c r="C430" s="4">
        <v>2</v>
      </c>
      <c r="D430" s="4">
        <v>1.0532918149466193</v>
      </c>
      <c r="E430" s="4">
        <v>0.56471122302411225</v>
      </c>
      <c r="F430" s="4">
        <v>0.17412312954484835</v>
      </c>
      <c r="G430" s="4">
        <v>0.44950261861838919</v>
      </c>
      <c r="H430" s="4">
        <v>0.42798633367663824</v>
      </c>
      <c r="I430" s="4">
        <v>0.76044011584880133</v>
      </c>
      <c r="J430" s="4">
        <v>0.45721999101136412</v>
      </c>
      <c r="K430" s="4">
        <v>0.33621852080319203</v>
      </c>
      <c r="L430" s="4">
        <v>0.71247476758733796</v>
      </c>
      <c r="M430" s="4">
        <v>0.51592070610817675</v>
      </c>
      <c r="N430" s="4">
        <v>0.55317970779897041</v>
      </c>
      <c r="O430" s="4">
        <v>0.37846837216167145</v>
      </c>
      <c r="P430" s="4">
        <v>0.78260466779412641</v>
      </c>
      <c r="Q430" s="4">
        <v>1.0675793841848176</v>
      </c>
      <c r="R430" s="4">
        <v>0.36198110552900703</v>
      </c>
      <c r="S430" s="4">
        <v>0.52182709054053356</v>
      </c>
      <c r="T430" s="4">
        <v>0.31723509992703541</v>
      </c>
      <c r="U430" s="4">
        <v>0.45225254547171223</v>
      </c>
      <c r="V430" s="4">
        <v>0.79307497978606434</v>
      </c>
      <c r="W430" s="4">
        <v>0.50753227248072819</v>
      </c>
      <c r="X430" s="4">
        <v>0.33099990069627122</v>
      </c>
    </row>
    <row r="431" spans="1:24" ht="15.5" x14ac:dyDescent="0.35">
      <c r="A431" s="4" t="s">
        <v>744</v>
      </c>
      <c r="B431" s="4" t="s">
        <v>183</v>
      </c>
      <c r="C431" s="4">
        <v>2</v>
      </c>
      <c r="D431" s="4">
        <v>1.0536032028469751</v>
      </c>
      <c r="E431" s="4">
        <v>0.56497533597668581</v>
      </c>
      <c r="F431" s="4">
        <v>0.17416319469200547</v>
      </c>
      <c r="G431" s="4">
        <v>0.44978943347606842</v>
      </c>
      <c r="H431" s="4">
        <v>0.42812846280363753</v>
      </c>
      <c r="I431" s="4">
        <v>0.7608409200661751</v>
      </c>
      <c r="J431" s="4">
        <v>0.45736189665723975</v>
      </c>
      <c r="K431" s="4">
        <v>0.33630123138641549</v>
      </c>
      <c r="L431" s="4">
        <v>0.712691177266915</v>
      </c>
      <c r="M431" s="4">
        <v>0.51623502837219826</v>
      </c>
      <c r="N431" s="4">
        <v>0.55329505931031397</v>
      </c>
      <c r="O431" s="4">
        <v>0.37883080297054067</v>
      </c>
      <c r="P431" s="4">
        <v>0.78310402561122294</v>
      </c>
      <c r="Q431" s="4">
        <v>1.0680177791356162</v>
      </c>
      <c r="R431" s="4">
        <v>0.36198110552900703</v>
      </c>
      <c r="S431" s="4">
        <v>0.52207581651314583</v>
      </c>
      <c r="T431" s="4">
        <v>0.31749767553740404</v>
      </c>
      <c r="U431" s="4">
        <v>0.45246112499228031</v>
      </c>
      <c r="V431" s="4">
        <v>0.79341503909276889</v>
      </c>
      <c r="W431" s="4">
        <v>0.50792983331118435</v>
      </c>
      <c r="X431" s="4">
        <v>0.33123317718704209</v>
      </c>
    </row>
    <row r="432" spans="1:24" ht="15.5" x14ac:dyDescent="0.35">
      <c r="A432" s="4" t="s">
        <v>744</v>
      </c>
      <c r="B432" s="4" t="s">
        <v>638</v>
      </c>
      <c r="C432" s="4">
        <v>2</v>
      </c>
      <c r="D432" s="4">
        <v>1.0539145907473311</v>
      </c>
      <c r="E432" s="4">
        <v>0.56523944892925937</v>
      </c>
      <c r="F432" s="4">
        <v>0.1742032598391626</v>
      </c>
      <c r="G432" s="4">
        <v>0.45007624833374765</v>
      </c>
      <c r="H432" s="4">
        <v>0.42827059193063682</v>
      </c>
      <c r="I432" s="4">
        <v>0.76124172428354897</v>
      </c>
      <c r="J432" s="4">
        <v>0.45750380230311544</v>
      </c>
      <c r="K432" s="4">
        <v>0.33638394196963889</v>
      </c>
      <c r="L432" s="4">
        <v>0.71290758694649203</v>
      </c>
      <c r="M432" s="4">
        <v>0.51654935063621965</v>
      </c>
      <c r="N432" s="4">
        <v>0.55341041082165743</v>
      </c>
      <c r="O432" s="4">
        <v>0.37919323377940989</v>
      </c>
      <c r="P432" s="4">
        <v>0.78360338342831959</v>
      </c>
      <c r="Q432" s="4">
        <v>1.0684561740864149</v>
      </c>
      <c r="R432" s="4">
        <v>0.36198110552900703</v>
      </c>
      <c r="S432" s="4">
        <v>0.5223245424857581</v>
      </c>
      <c r="T432" s="4">
        <v>0.31776025114777268</v>
      </c>
      <c r="U432" s="4">
        <v>0.45266970451284838</v>
      </c>
      <c r="V432" s="4">
        <v>0.79375509839947345</v>
      </c>
      <c r="W432" s="4">
        <v>0.50832739414164041</v>
      </c>
      <c r="X432" s="4">
        <v>0.33146645367781291</v>
      </c>
    </row>
    <row r="433" spans="1:24" ht="15.5" x14ac:dyDescent="0.35">
      <c r="A433" s="4" t="s">
        <v>744</v>
      </c>
      <c r="B433" s="4" t="s">
        <v>639</v>
      </c>
      <c r="C433" s="4">
        <v>2</v>
      </c>
      <c r="D433" s="4">
        <v>1.0542259786476869</v>
      </c>
      <c r="E433" s="4">
        <v>0.56550356188183304</v>
      </c>
      <c r="F433" s="4">
        <v>0.17424332498631973</v>
      </c>
      <c r="G433" s="4">
        <v>0.45036306319142688</v>
      </c>
      <c r="H433" s="4">
        <v>0.42841272105763611</v>
      </c>
      <c r="I433" s="4">
        <v>0.76164252850092273</v>
      </c>
      <c r="J433" s="4">
        <v>0.45764570794899107</v>
      </c>
      <c r="K433" s="4">
        <v>0.33646665255286229</v>
      </c>
      <c r="L433" s="4">
        <v>0.71312399662606896</v>
      </c>
      <c r="M433" s="4">
        <v>0.51686367290024104</v>
      </c>
      <c r="N433" s="4">
        <v>0.55352576233300099</v>
      </c>
      <c r="O433" s="4">
        <v>0.37955566458827911</v>
      </c>
      <c r="P433" s="4">
        <v>0.78410274124541612</v>
      </c>
      <c r="Q433" s="4">
        <v>1.0688945690372136</v>
      </c>
      <c r="R433" s="4">
        <v>0.36198110552900703</v>
      </c>
      <c r="S433" s="4">
        <v>0.52257326845837038</v>
      </c>
      <c r="T433" s="4">
        <v>0.31802282675814131</v>
      </c>
      <c r="U433" s="4">
        <v>0.45287828403341646</v>
      </c>
      <c r="V433" s="4">
        <v>0.79409515770617789</v>
      </c>
      <c r="W433" s="4">
        <v>0.50872495497209658</v>
      </c>
      <c r="X433" s="4">
        <v>0.33169973016858378</v>
      </c>
    </row>
    <row r="434" spans="1:24" ht="15.5" x14ac:dyDescent="0.35">
      <c r="A434" s="4" t="s">
        <v>744</v>
      </c>
      <c r="B434" s="4" t="s">
        <v>640</v>
      </c>
      <c r="C434" s="4">
        <v>2</v>
      </c>
      <c r="D434" s="4">
        <v>1.0545373665480426</v>
      </c>
      <c r="E434" s="4">
        <v>0.5657676748344066</v>
      </c>
      <c r="F434" s="4">
        <v>0.17428339013347682</v>
      </c>
      <c r="G434" s="4">
        <v>0.45064987804910611</v>
      </c>
      <c r="H434" s="4">
        <v>0.42855485018463541</v>
      </c>
      <c r="I434" s="4">
        <v>0.7620433327182965</v>
      </c>
      <c r="J434" s="4">
        <v>0.45778761359486675</v>
      </c>
      <c r="K434" s="4">
        <v>0.33654936313608574</v>
      </c>
      <c r="L434" s="4">
        <v>0.71334040630564599</v>
      </c>
      <c r="M434" s="4">
        <v>0.51717799516426255</v>
      </c>
      <c r="N434" s="4">
        <v>0.55364111384434445</v>
      </c>
      <c r="O434" s="4">
        <v>0.37991809539714827</v>
      </c>
      <c r="P434" s="4">
        <v>0.78460209906251266</v>
      </c>
      <c r="Q434" s="4">
        <v>1.0693329639880123</v>
      </c>
      <c r="R434" s="4">
        <v>0.36198110552900703</v>
      </c>
      <c r="S434" s="4">
        <v>0.52282199443098265</v>
      </c>
      <c r="T434" s="4">
        <v>0.31828540236850994</v>
      </c>
      <c r="U434" s="4">
        <v>0.45308686355398453</v>
      </c>
      <c r="V434" s="4">
        <v>0.79443521701288244</v>
      </c>
      <c r="W434" s="4">
        <v>0.50912251580255263</v>
      </c>
      <c r="X434" s="4">
        <v>0.3319330066593546</v>
      </c>
    </row>
    <row r="435" spans="1:24" ht="15.5" x14ac:dyDescent="0.35">
      <c r="A435" s="4" t="s">
        <v>744</v>
      </c>
      <c r="B435" s="4" t="s">
        <v>641</v>
      </c>
      <c r="C435" s="4">
        <v>2</v>
      </c>
      <c r="D435" s="4">
        <v>1.0548487544483987</v>
      </c>
      <c r="E435" s="4">
        <v>0.56603178778698016</v>
      </c>
      <c r="F435" s="4">
        <v>0.17432345528063395</v>
      </c>
      <c r="G435" s="4">
        <v>0.45093669290678534</v>
      </c>
      <c r="H435" s="4">
        <v>0.4286969793116347</v>
      </c>
      <c r="I435" s="4">
        <v>0.76244413693567037</v>
      </c>
      <c r="J435" s="4">
        <v>0.45792951924074238</v>
      </c>
      <c r="K435" s="4">
        <v>0.33663207371930914</v>
      </c>
      <c r="L435" s="4">
        <v>0.71355681598522291</v>
      </c>
      <c r="M435" s="4">
        <v>0.51749231742828394</v>
      </c>
      <c r="N435" s="4">
        <v>0.55375646535568801</v>
      </c>
      <c r="O435" s="4">
        <v>0.38028052620601749</v>
      </c>
      <c r="P435" s="4">
        <v>0.78510145687960931</v>
      </c>
      <c r="Q435" s="4">
        <v>1.0697713589388107</v>
      </c>
      <c r="R435" s="4">
        <v>0.36198110552900703</v>
      </c>
      <c r="S435" s="4">
        <v>0.52307072040359492</v>
      </c>
      <c r="T435" s="4">
        <v>0.31854797797887857</v>
      </c>
      <c r="U435" s="4">
        <v>0.45329544307455261</v>
      </c>
      <c r="V435" s="4">
        <v>0.794775276319587</v>
      </c>
      <c r="W435" s="4">
        <v>0.50952007663300869</v>
      </c>
      <c r="X435" s="4">
        <v>0.33216628315012547</v>
      </c>
    </row>
    <row r="436" spans="1:24" ht="15.5" x14ac:dyDescent="0.35">
      <c r="A436" s="4" t="s">
        <v>744</v>
      </c>
      <c r="B436" s="4" t="s">
        <v>642</v>
      </c>
      <c r="C436" s="4">
        <v>2</v>
      </c>
      <c r="D436" s="4">
        <v>1.0551601423487544</v>
      </c>
      <c r="E436" s="4">
        <v>0.56629590073955371</v>
      </c>
      <c r="F436" s="4">
        <v>0.17436352042779107</v>
      </c>
      <c r="G436" s="4">
        <v>0.45122350776446457</v>
      </c>
      <c r="H436" s="4">
        <v>0.42883910843863404</v>
      </c>
      <c r="I436" s="4">
        <v>0.76284494115304413</v>
      </c>
      <c r="J436" s="4">
        <v>0.45807142488661806</v>
      </c>
      <c r="K436" s="4">
        <v>0.33671478430253254</v>
      </c>
      <c r="L436" s="4">
        <v>0.71377322566479995</v>
      </c>
      <c r="M436" s="4">
        <v>0.51780663969230534</v>
      </c>
      <c r="N436" s="4">
        <v>0.55387181686703157</v>
      </c>
      <c r="O436" s="4">
        <v>0.38064295701488671</v>
      </c>
      <c r="P436" s="4">
        <v>0.78560081469670584</v>
      </c>
      <c r="Q436" s="4">
        <v>1.0702097538896094</v>
      </c>
      <c r="R436" s="4">
        <v>0.36198110552900703</v>
      </c>
      <c r="S436" s="4">
        <v>0.5233194463762072</v>
      </c>
      <c r="T436" s="4">
        <v>0.3188105535892472</v>
      </c>
      <c r="U436" s="4">
        <v>0.45350402259512068</v>
      </c>
      <c r="V436" s="4">
        <v>0.79511533562629155</v>
      </c>
      <c r="W436" s="4">
        <v>0.50991763746346486</v>
      </c>
      <c r="X436" s="4">
        <v>0.33239955964089629</v>
      </c>
    </row>
    <row r="437" spans="1:24" ht="15.5" x14ac:dyDescent="0.35">
      <c r="A437" s="4" t="s">
        <v>744</v>
      </c>
      <c r="B437" s="4" t="s">
        <v>242</v>
      </c>
      <c r="C437" s="4">
        <v>2</v>
      </c>
      <c r="D437" s="4">
        <v>1.0554715302491104</v>
      </c>
      <c r="E437" s="4">
        <v>0.56656001369212738</v>
      </c>
      <c r="F437" s="4">
        <v>0.1744035855749482</v>
      </c>
      <c r="G437" s="4">
        <v>0.4515103226221438</v>
      </c>
      <c r="H437" s="4">
        <v>0.42898123756563333</v>
      </c>
      <c r="I437" s="4">
        <v>0.76324574537041801</v>
      </c>
      <c r="J437" s="4">
        <v>0.45821333053249369</v>
      </c>
      <c r="K437" s="4">
        <v>0.336797494885756</v>
      </c>
      <c r="L437" s="4">
        <v>0.71398963534437698</v>
      </c>
      <c r="M437" s="4">
        <v>0.51812096195632684</v>
      </c>
      <c r="N437" s="4">
        <v>0.55398716837837503</v>
      </c>
      <c r="O437" s="4">
        <v>0.38100538782375593</v>
      </c>
      <c r="P437" s="4">
        <v>0.78610017251380238</v>
      </c>
      <c r="Q437" s="4">
        <v>1.070648148840408</v>
      </c>
      <c r="R437" s="4">
        <v>0.36198110552900703</v>
      </c>
      <c r="S437" s="4">
        <v>0.52356817234881936</v>
      </c>
      <c r="T437" s="4">
        <v>0.31907312919961583</v>
      </c>
      <c r="U437" s="4">
        <v>0.4537126021156887</v>
      </c>
      <c r="V437" s="4">
        <v>0.795455394932996</v>
      </c>
      <c r="W437" s="4">
        <v>0.51031519829392091</v>
      </c>
      <c r="X437" s="4">
        <v>0.33263283613166716</v>
      </c>
    </row>
    <row r="438" spans="1:24" ht="15.5" x14ac:dyDescent="0.35">
      <c r="A438" s="4" t="s">
        <v>744</v>
      </c>
      <c r="B438" s="4" t="s">
        <v>184</v>
      </c>
      <c r="C438" s="4">
        <v>2</v>
      </c>
      <c r="D438" s="4">
        <v>1.0557829181494662</v>
      </c>
      <c r="E438" s="4">
        <v>0.56682412664470094</v>
      </c>
      <c r="F438" s="4">
        <v>0.17444365072210533</v>
      </c>
      <c r="G438" s="4">
        <v>0.45179713747982303</v>
      </c>
      <c r="H438" s="4">
        <v>0.42912336669263262</v>
      </c>
      <c r="I438" s="4">
        <v>0.76364654958779177</v>
      </c>
      <c r="J438" s="4">
        <v>0.45835523617836937</v>
      </c>
      <c r="K438" s="4">
        <v>0.3368802054689794</v>
      </c>
      <c r="L438" s="4">
        <v>0.71420604502395391</v>
      </c>
      <c r="M438" s="4">
        <v>0.51843528422034824</v>
      </c>
      <c r="N438" s="4">
        <v>0.55410251988971859</v>
      </c>
      <c r="O438" s="4">
        <v>0.38136781863262514</v>
      </c>
      <c r="P438" s="4">
        <v>0.78659953033089902</v>
      </c>
      <c r="Q438" s="4">
        <v>1.0710865437912067</v>
      </c>
      <c r="R438" s="4">
        <v>0.36198110552900703</v>
      </c>
      <c r="S438" s="4">
        <v>0.52381689832143163</v>
      </c>
      <c r="T438" s="4">
        <v>0.31933570480998447</v>
      </c>
      <c r="U438" s="4">
        <v>0.45392118163625678</v>
      </c>
      <c r="V438" s="4">
        <v>0.79579545423970055</v>
      </c>
      <c r="W438" s="4">
        <v>0.51071275912437708</v>
      </c>
      <c r="X438" s="4">
        <v>0.33286611262243804</v>
      </c>
    </row>
    <row r="439" spans="1:24" ht="15.5" x14ac:dyDescent="0.35">
      <c r="A439" s="4" t="s">
        <v>744</v>
      </c>
      <c r="B439" s="4" t="s">
        <v>643</v>
      </c>
      <c r="C439" s="4">
        <v>2</v>
      </c>
      <c r="D439" s="4">
        <v>1.056094306049822</v>
      </c>
      <c r="E439" s="4">
        <v>0.5670882395972745</v>
      </c>
      <c r="F439" s="4">
        <v>0.17448371586926245</v>
      </c>
      <c r="G439" s="4">
        <v>0.45208395233750226</v>
      </c>
      <c r="H439" s="4">
        <v>0.42926549581963191</v>
      </c>
      <c r="I439" s="4">
        <v>0.76404735380516564</v>
      </c>
      <c r="J439" s="4">
        <v>0.458497141824245</v>
      </c>
      <c r="K439" s="4">
        <v>0.3369629160522028</v>
      </c>
      <c r="L439" s="4">
        <v>0.71442245470353094</v>
      </c>
      <c r="M439" s="4">
        <v>0.51874960648436963</v>
      </c>
      <c r="N439" s="4">
        <v>0.55421787140106205</v>
      </c>
      <c r="O439" s="4">
        <v>0.38173024944149436</v>
      </c>
      <c r="P439" s="4">
        <v>0.78709888814799556</v>
      </c>
      <c r="Q439" s="4">
        <v>1.0715249387420054</v>
      </c>
      <c r="R439" s="4">
        <v>0.36198110552900703</v>
      </c>
      <c r="S439" s="4">
        <v>0.52406562429404391</v>
      </c>
      <c r="T439" s="4">
        <v>0.3195982804203531</v>
      </c>
      <c r="U439" s="4">
        <v>0.45412976115682485</v>
      </c>
      <c r="V439" s="4">
        <v>0.7961355135464051</v>
      </c>
      <c r="W439" s="4">
        <v>0.51111031995483314</v>
      </c>
      <c r="X439" s="4">
        <v>0.33309938911320885</v>
      </c>
    </row>
    <row r="440" spans="1:24" ht="15.5" x14ac:dyDescent="0.35">
      <c r="A440" s="4" t="s">
        <v>744</v>
      </c>
      <c r="B440" s="4" t="s">
        <v>644</v>
      </c>
      <c r="C440" s="4">
        <v>2</v>
      </c>
      <c r="D440" s="4">
        <v>1.056405693950178</v>
      </c>
      <c r="E440" s="4">
        <v>0.56735235254984806</v>
      </c>
      <c r="F440" s="4">
        <v>0.17452378101641955</v>
      </c>
      <c r="G440" s="4">
        <v>0.45237076719518149</v>
      </c>
      <c r="H440" s="4">
        <v>0.42940762494663121</v>
      </c>
      <c r="I440" s="4">
        <v>0.7644481580225394</v>
      </c>
      <c r="J440" s="4">
        <v>0.45863904747012069</v>
      </c>
      <c r="K440" s="4">
        <v>0.33704562663542625</v>
      </c>
      <c r="L440" s="4">
        <v>0.71463886438310786</v>
      </c>
      <c r="M440" s="4">
        <v>0.51906392874839113</v>
      </c>
      <c r="N440" s="4">
        <v>0.55433322291240561</v>
      </c>
      <c r="O440" s="4">
        <v>0.38209268025036353</v>
      </c>
      <c r="P440" s="4">
        <v>0.78759824596509209</v>
      </c>
      <c r="Q440" s="4">
        <v>1.0719633336928038</v>
      </c>
      <c r="R440" s="4">
        <v>0.36198110552900703</v>
      </c>
      <c r="S440" s="4">
        <v>0.52431435026665618</v>
      </c>
      <c r="T440" s="4">
        <v>0.31986085603072173</v>
      </c>
      <c r="U440" s="4">
        <v>0.45433834067739293</v>
      </c>
      <c r="V440" s="4">
        <v>0.79647557285310955</v>
      </c>
      <c r="W440" s="4">
        <v>0.5115078807852893</v>
      </c>
      <c r="X440" s="4">
        <v>0.33333266560397973</v>
      </c>
    </row>
    <row r="441" spans="1:24" ht="15.5" x14ac:dyDescent="0.35">
      <c r="A441" s="4" t="s">
        <v>744</v>
      </c>
      <c r="B441" s="4" t="s">
        <v>645</v>
      </c>
      <c r="C441" s="4">
        <v>2</v>
      </c>
      <c r="D441" s="4">
        <v>1.0567170818505338</v>
      </c>
      <c r="E441" s="4">
        <v>0.56761646550242162</v>
      </c>
      <c r="F441" s="4">
        <v>0.17456384616357667</v>
      </c>
      <c r="G441" s="4">
        <v>0.45265758205286072</v>
      </c>
      <c r="H441" s="4">
        <v>0.4295497540736305</v>
      </c>
      <c r="I441" s="4">
        <v>0.76484896223991328</v>
      </c>
      <c r="J441" s="4">
        <v>0.45878095311599632</v>
      </c>
      <c r="K441" s="4">
        <v>0.33712833721864965</v>
      </c>
      <c r="L441" s="4">
        <v>0.7148552740626849</v>
      </c>
      <c r="M441" s="4">
        <v>0.51937825101241253</v>
      </c>
      <c r="N441" s="4">
        <v>0.55444857442374906</v>
      </c>
      <c r="O441" s="4">
        <v>0.38245511105923274</v>
      </c>
      <c r="P441" s="4">
        <v>0.78809760378218874</v>
      </c>
      <c r="Q441" s="4">
        <v>1.0724017286436025</v>
      </c>
      <c r="R441" s="4">
        <v>0.36198110552900703</v>
      </c>
      <c r="S441" s="4">
        <v>0.52456307623926846</v>
      </c>
      <c r="T441" s="4">
        <v>0.32012343164109036</v>
      </c>
      <c r="U441" s="4">
        <v>0.454546920197961</v>
      </c>
      <c r="V441" s="4">
        <v>0.7968156321598141</v>
      </c>
      <c r="W441" s="4">
        <v>0.51190544161574536</v>
      </c>
      <c r="X441" s="4">
        <v>0.33356594209475054</v>
      </c>
    </row>
    <row r="442" spans="1:24" ht="15.5" x14ac:dyDescent="0.35">
      <c r="A442" s="4" t="s">
        <v>744</v>
      </c>
      <c r="B442" s="4" t="s">
        <v>646</v>
      </c>
      <c r="C442" s="4">
        <v>2</v>
      </c>
      <c r="D442" s="4">
        <v>1.0570284697508896</v>
      </c>
      <c r="E442" s="4">
        <v>0.56788057845499518</v>
      </c>
      <c r="F442" s="4">
        <v>0.1746039113107338</v>
      </c>
      <c r="G442" s="4">
        <v>0.45294439691053995</v>
      </c>
      <c r="H442" s="4">
        <v>0.42969188320062979</v>
      </c>
      <c r="I442" s="4">
        <v>0.76524976645728704</v>
      </c>
      <c r="J442" s="4">
        <v>0.458922858761872</v>
      </c>
      <c r="K442" s="4">
        <v>0.33721104780187305</v>
      </c>
      <c r="L442" s="4">
        <v>0.71507168374226182</v>
      </c>
      <c r="M442" s="4">
        <v>0.51969257327643392</v>
      </c>
      <c r="N442" s="4">
        <v>0.55456392593509263</v>
      </c>
      <c r="O442" s="4">
        <v>0.38281754186810196</v>
      </c>
      <c r="P442" s="4">
        <v>0.78859696159928527</v>
      </c>
      <c r="Q442" s="4">
        <v>1.0728401235944012</v>
      </c>
      <c r="R442" s="4">
        <v>0.36198110552900703</v>
      </c>
      <c r="S442" s="4">
        <v>0.52481180221188073</v>
      </c>
      <c r="T442" s="4">
        <v>0.32038600725145899</v>
      </c>
      <c r="U442" s="4">
        <v>0.45475549971852908</v>
      </c>
      <c r="V442" s="4">
        <v>0.79715569146651866</v>
      </c>
      <c r="W442" s="4">
        <v>0.51230300244620142</v>
      </c>
      <c r="X442" s="4">
        <v>0.33379921858552142</v>
      </c>
    </row>
    <row r="443" spans="1:24" ht="15.5" x14ac:dyDescent="0.35">
      <c r="A443" s="4" t="s">
        <v>744</v>
      </c>
      <c r="B443" s="4" t="s">
        <v>647</v>
      </c>
      <c r="C443" s="4">
        <v>2</v>
      </c>
      <c r="D443" s="4">
        <v>1.0573398576512456</v>
      </c>
      <c r="E443" s="4">
        <v>0.56814469140756885</v>
      </c>
      <c r="F443" s="4">
        <v>0.17464397645789093</v>
      </c>
      <c r="G443" s="4">
        <v>0.45323121176821918</v>
      </c>
      <c r="H443" s="4">
        <v>0.42983401232762908</v>
      </c>
      <c r="I443" s="4">
        <v>0.76565057067466091</v>
      </c>
      <c r="J443" s="4">
        <v>0.45906476440774763</v>
      </c>
      <c r="K443" s="4">
        <v>0.33729375838509651</v>
      </c>
      <c r="L443" s="4">
        <v>0.71528809342183886</v>
      </c>
      <c r="M443" s="4">
        <v>0.52000689554045543</v>
      </c>
      <c r="N443" s="4">
        <v>0.55467927744643619</v>
      </c>
      <c r="O443" s="4">
        <v>0.38317997267697118</v>
      </c>
      <c r="P443" s="4">
        <v>0.78909631941638181</v>
      </c>
      <c r="Q443" s="4">
        <v>1.0732785185451998</v>
      </c>
      <c r="R443" s="4">
        <v>0.36198110552900703</v>
      </c>
      <c r="S443" s="4">
        <v>0.525060528184493</v>
      </c>
      <c r="T443" s="4">
        <v>0.32064858286182762</v>
      </c>
      <c r="U443" s="4">
        <v>0.4549640792390971</v>
      </c>
      <c r="V443" s="4">
        <v>0.79749575077322321</v>
      </c>
      <c r="W443" s="4">
        <v>0.51270056327665758</v>
      </c>
      <c r="X443" s="4">
        <v>0.33403249507629229</v>
      </c>
    </row>
    <row r="444" spans="1:24" ht="15.5" x14ac:dyDescent="0.35">
      <c r="A444" s="4" t="s">
        <v>744</v>
      </c>
      <c r="B444" s="4" t="s">
        <v>243</v>
      </c>
      <c r="C444" s="4">
        <v>2</v>
      </c>
      <c r="D444" s="4">
        <v>1.0576512455516014</v>
      </c>
      <c r="E444" s="4">
        <v>0.56840880436014241</v>
      </c>
      <c r="F444" s="4">
        <v>0.17468404160504805</v>
      </c>
      <c r="G444" s="4">
        <v>0.45351802662589841</v>
      </c>
      <c r="H444" s="4">
        <v>0.42997614145462842</v>
      </c>
      <c r="I444" s="4">
        <v>0.76605137489203468</v>
      </c>
      <c r="J444" s="4">
        <v>0.45920667005362331</v>
      </c>
      <c r="K444" s="4">
        <v>0.33737646896831991</v>
      </c>
      <c r="L444" s="4">
        <v>0.71550450310141589</v>
      </c>
      <c r="M444" s="4">
        <v>0.52032121780447682</v>
      </c>
      <c r="N444" s="4">
        <v>0.55479462895777965</v>
      </c>
      <c r="O444" s="4">
        <v>0.3835424034858404</v>
      </c>
      <c r="P444" s="4">
        <v>0.78959567723347834</v>
      </c>
      <c r="Q444" s="4">
        <v>1.0737169134959985</v>
      </c>
      <c r="R444" s="4">
        <v>0.36198110552900703</v>
      </c>
      <c r="S444" s="4">
        <v>0.52530925415710528</v>
      </c>
      <c r="T444" s="4">
        <v>0.32091115847219626</v>
      </c>
      <c r="U444" s="4">
        <v>0.45517265875966517</v>
      </c>
      <c r="V444" s="4">
        <v>0.79783581007992765</v>
      </c>
      <c r="W444" s="4">
        <v>0.51309812410711364</v>
      </c>
      <c r="X444" s="4">
        <v>0.33426577156706311</v>
      </c>
    </row>
    <row r="445" spans="1:24" ht="15.5" x14ac:dyDescent="0.35">
      <c r="A445" s="4" t="s">
        <v>744</v>
      </c>
      <c r="B445" s="4" t="s">
        <v>185</v>
      </c>
      <c r="C445" s="4">
        <v>2</v>
      </c>
      <c r="D445" s="4">
        <v>1.0579626334519574</v>
      </c>
      <c r="E445" s="4">
        <v>0.56867291731271596</v>
      </c>
      <c r="F445" s="4">
        <v>0.17472410675220518</v>
      </c>
      <c r="G445" s="4">
        <v>0.45380484148357764</v>
      </c>
      <c r="H445" s="4">
        <v>0.43011827058162772</v>
      </c>
      <c r="I445" s="4">
        <v>0.76645217910940844</v>
      </c>
      <c r="J445" s="4">
        <v>0.45934857569949894</v>
      </c>
      <c r="K445" s="4">
        <v>0.33745917955154331</v>
      </c>
      <c r="L445" s="4">
        <v>0.71572091278099281</v>
      </c>
      <c r="M445" s="4">
        <v>0.52063554006849821</v>
      </c>
      <c r="N445" s="4">
        <v>0.55490998046912321</v>
      </c>
      <c r="O445" s="4">
        <v>0.38390483429470956</v>
      </c>
      <c r="P445" s="4">
        <v>0.79009503505057499</v>
      </c>
      <c r="Q445" s="4">
        <v>1.074155308446797</v>
      </c>
      <c r="R445" s="4">
        <v>0.36198110552900703</v>
      </c>
      <c r="S445" s="4">
        <v>0.52555798012971755</v>
      </c>
      <c r="T445" s="4">
        <v>0.32117373408256489</v>
      </c>
      <c r="U445" s="4">
        <v>0.45538123828023325</v>
      </c>
      <c r="V445" s="4">
        <v>0.79817586938663221</v>
      </c>
      <c r="W445" s="4">
        <v>0.51349568493756981</v>
      </c>
      <c r="X445" s="4">
        <v>0.33449904805783398</v>
      </c>
    </row>
    <row r="446" spans="1:24" ht="15.5" x14ac:dyDescent="0.35">
      <c r="A446" s="4" t="s">
        <v>744</v>
      </c>
      <c r="B446" s="4" t="s">
        <v>648</v>
      </c>
      <c r="C446" s="4">
        <v>2</v>
      </c>
      <c r="D446" s="4">
        <v>1.0582740213523132</v>
      </c>
      <c r="E446" s="4">
        <v>0.56893703026528952</v>
      </c>
      <c r="F446" s="4">
        <v>0.17476417189936228</v>
      </c>
      <c r="G446" s="4">
        <v>0.45409165634125687</v>
      </c>
      <c r="H446" s="4">
        <v>0.43026039970862701</v>
      </c>
      <c r="I446" s="4">
        <v>0.76685298332678231</v>
      </c>
      <c r="J446" s="4">
        <v>0.45949048134537462</v>
      </c>
      <c r="K446" s="4">
        <v>0.33754189013476676</v>
      </c>
      <c r="L446" s="4">
        <v>0.71593732246056985</v>
      </c>
      <c r="M446" s="4">
        <v>0.52094986233251972</v>
      </c>
      <c r="N446" s="4">
        <v>0.55502533198046666</v>
      </c>
      <c r="O446" s="4">
        <v>0.38426726510357878</v>
      </c>
      <c r="P446" s="4">
        <v>0.79059439286767152</v>
      </c>
      <c r="Q446" s="4">
        <v>1.0745937033975956</v>
      </c>
      <c r="R446" s="4">
        <v>0.36198110552900703</v>
      </c>
      <c r="S446" s="4">
        <v>0.52580670610232982</v>
      </c>
      <c r="T446" s="4">
        <v>0.32143630969293352</v>
      </c>
      <c r="U446" s="4">
        <v>0.45558981780080132</v>
      </c>
      <c r="V446" s="4">
        <v>0.79851592869333676</v>
      </c>
      <c r="W446" s="4">
        <v>0.51389324576802586</v>
      </c>
      <c r="X446" s="4">
        <v>0.3347323245486048</v>
      </c>
    </row>
    <row r="447" spans="1:24" ht="15.5" x14ac:dyDescent="0.35">
      <c r="A447" s="4" t="s">
        <v>744</v>
      </c>
      <c r="B447" s="4" t="s">
        <v>649</v>
      </c>
      <c r="C447" s="4">
        <v>2</v>
      </c>
      <c r="D447" s="4">
        <v>1.058585409252669</v>
      </c>
      <c r="E447" s="4">
        <v>0.56920114321786319</v>
      </c>
      <c r="F447" s="4">
        <v>0.1748042370465194</v>
      </c>
      <c r="G447" s="4">
        <v>0.4543784711989361</v>
      </c>
      <c r="H447" s="4">
        <v>0.4304025288356263</v>
      </c>
      <c r="I447" s="4">
        <v>0.76725378754415607</v>
      </c>
      <c r="J447" s="4">
        <v>0.45963238699125025</v>
      </c>
      <c r="K447" s="4">
        <v>0.33762460071799016</v>
      </c>
      <c r="L447" s="4">
        <v>0.71615373214014677</v>
      </c>
      <c r="M447" s="4">
        <v>0.52126418459654111</v>
      </c>
      <c r="N447" s="4">
        <v>0.55514068349181023</v>
      </c>
      <c r="O447" s="4">
        <v>0.384629695912448</v>
      </c>
      <c r="P447" s="4">
        <v>0.79109375068476806</v>
      </c>
      <c r="Q447" s="4">
        <v>1.0750320983483943</v>
      </c>
      <c r="R447" s="4">
        <v>0.36198110552900703</v>
      </c>
      <c r="S447" s="4">
        <v>0.5260554320749421</v>
      </c>
      <c r="T447" s="4">
        <v>0.32169888530330215</v>
      </c>
      <c r="U447" s="4">
        <v>0.4557983973213694</v>
      </c>
      <c r="V447" s="4">
        <v>0.79885598800004121</v>
      </c>
      <c r="W447" s="4">
        <v>0.51429080659848192</v>
      </c>
      <c r="X447" s="4">
        <v>0.33496560103937567</v>
      </c>
    </row>
    <row r="448" spans="1:24" ht="15.5" x14ac:dyDescent="0.35">
      <c r="A448" s="4" t="s">
        <v>744</v>
      </c>
      <c r="B448" s="4" t="s">
        <v>650</v>
      </c>
      <c r="C448" s="4">
        <v>2</v>
      </c>
      <c r="D448" s="4">
        <v>1.058896797153025</v>
      </c>
      <c r="E448" s="4">
        <v>0.56946525617043675</v>
      </c>
      <c r="F448" s="4">
        <v>0.17484430219367653</v>
      </c>
      <c r="G448" s="4">
        <v>0.45466528605661533</v>
      </c>
      <c r="H448" s="4">
        <v>0.43054465796262559</v>
      </c>
      <c r="I448" s="4">
        <v>0.76765459176152995</v>
      </c>
      <c r="J448" s="4">
        <v>0.45977429263712594</v>
      </c>
      <c r="K448" s="4">
        <v>0.33770731130121356</v>
      </c>
      <c r="L448" s="4">
        <v>0.7163701418197238</v>
      </c>
      <c r="M448" s="4">
        <v>0.52157850686056251</v>
      </c>
      <c r="N448" s="4">
        <v>0.55525603500315368</v>
      </c>
      <c r="O448" s="4">
        <v>0.38499212672131722</v>
      </c>
      <c r="P448" s="4">
        <v>0.79159310850186471</v>
      </c>
      <c r="Q448" s="4">
        <v>1.075470493299193</v>
      </c>
      <c r="R448" s="4">
        <v>0.36198110552900703</v>
      </c>
      <c r="S448" s="4">
        <v>0.52630415804755437</v>
      </c>
      <c r="T448" s="4">
        <v>0.32196146091367078</v>
      </c>
      <c r="U448" s="4">
        <v>0.45600697684193747</v>
      </c>
      <c r="V448" s="4">
        <v>0.79919604730674576</v>
      </c>
      <c r="W448" s="4">
        <v>0.51468836742893809</v>
      </c>
      <c r="X448" s="4">
        <v>0.33519887753014649</v>
      </c>
    </row>
    <row r="449" spans="1:24" ht="15.5" x14ac:dyDescent="0.35">
      <c r="A449" s="4" t="s">
        <v>744</v>
      </c>
      <c r="B449" s="4" t="s">
        <v>651</v>
      </c>
      <c r="C449" s="4">
        <v>2</v>
      </c>
      <c r="D449" s="4">
        <v>1.0592081850533808</v>
      </c>
      <c r="E449" s="4">
        <v>0.56972936912301031</v>
      </c>
      <c r="F449" s="4">
        <v>0.17488436734083365</v>
      </c>
      <c r="G449" s="4">
        <v>0.45495210091429455</v>
      </c>
      <c r="H449" s="4">
        <v>0.43068678708962488</v>
      </c>
      <c r="I449" s="4">
        <v>0.76805539597890371</v>
      </c>
      <c r="J449" s="4">
        <v>0.45991619828300156</v>
      </c>
      <c r="K449" s="4">
        <v>0.33779002188443696</v>
      </c>
      <c r="L449" s="4">
        <v>0.71658655149930084</v>
      </c>
      <c r="M449" s="4">
        <v>0.52189282912458401</v>
      </c>
      <c r="N449" s="4">
        <v>0.55537138651449725</v>
      </c>
      <c r="O449" s="4">
        <v>0.38535455753018644</v>
      </c>
      <c r="P449" s="4">
        <v>0.79209246631896124</v>
      </c>
      <c r="Q449" s="4">
        <v>1.0759088882499916</v>
      </c>
      <c r="R449" s="4">
        <v>0.36198110552900703</v>
      </c>
      <c r="S449" s="4">
        <v>0.52655288402016664</v>
      </c>
      <c r="T449" s="4">
        <v>0.32222403652403941</v>
      </c>
      <c r="U449" s="4">
        <v>0.45621555636250555</v>
      </c>
      <c r="V449" s="4">
        <v>0.79953610661345031</v>
      </c>
      <c r="W449" s="4">
        <v>0.51508592825939414</v>
      </c>
      <c r="X449" s="4">
        <v>0.33543215402091736</v>
      </c>
    </row>
    <row r="450" spans="1:24" ht="15.5" x14ac:dyDescent="0.35">
      <c r="A450" s="4" t="s">
        <v>744</v>
      </c>
      <c r="B450" s="4" t="s">
        <v>652</v>
      </c>
      <c r="C450" s="4">
        <v>2</v>
      </c>
      <c r="D450" s="4">
        <v>1.0595195729537368</v>
      </c>
      <c r="E450" s="4">
        <v>0.56999348207558387</v>
      </c>
      <c r="F450" s="4">
        <v>0.17492443248799078</v>
      </c>
      <c r="G450" s="4">
        <v>0.45523891577197378</v>
      </c>
      <c r="H450" s="4">
        <v>0.43082891621662422</v>
      </c>
      <c r="I450" s="4">
        <v>0.76845620019627758</v>
      </c>
      <c r="J450" s="4">
        <v>0.46005810392887725</v>
      </c>
      <c r="K450" s="4">
        <v>0.33787273246766042</v>
      </c>
      <c r="L450" s="4">
        <v>0.71680296117887776</v>
      </c>
      <c r="M450" s="4">
        <v>0.52220715138860541</v>
      </c>
      <c r="N450" s="4">
        <v>0.55548673802584081</v>
      </c>
      <c r="O450" s="4">
        <v>0.38571698833905566</v>
      </c>
      <c r="P450" s="4">
        <v>0.79259182413605778</v>
      </c>
      <c r="Q450" s="4">
        <v>1.0763472832007901</v>
      </c>
      <c r="R450" s="4">
        <v>0.36198110552900703</v>
      </c>
      <c r="S450" s="4">
        <v>0.52680160999277881</v>
      </c>
      <c r="T450" s="4">
        <v>0.32248661213440805</v>
      </c>
      <c r="U450" s="4">
        <v>0.45642413588307362</v>
      </c>
      <c r="V450" s="4">
        <v>0.79987616592015476</v>
      </c>
      <c r="W450" s="4">
        <v>0.51548348908985031</v>
      </c>
      <c r="X450" s="4">
        <v>0.33566543051168823</v>
      </c>
    </row>
    <row r="451" spans="1:24" ht="15.5" x14ac:dyDescent="0.35">
      <c r="A451" s="4" t="s">
        <v>744</v>
      </c>
      <c r="B451" s="4" t="s">
        <v>244</v>
      </c>
      <c r="C451" s="4">
        <v>2</v>
      </c>
      <c r="D451" s="4">
        <v>1.0598309608540926</v>
      </c>
      <c r="E451" s="4">
        <v>0.57025759502815743</v>
      </c>
      <c r="F451" s="4">
        <v>0.1749644976351479</v>
      </c>
      <c r="G451" s="4">
        <v>0.45552573062965301</v>
      </c>
      <c r="H451" s="4">
        <v>0.43097104534362352</v>
      </c>
      <c r="I451" s="4">
        <v>0.76885700441365135</v>
      </c>
      <c r="J451" s="4">
        <v>0.46020000957475288</v>
      </c>
      <c r="K451" s="4">
        <v>0.33795544305088382</v>
      </c>
      <c r="L451" s="4">
        <v>0.7170193708584548</v>
      </c>
      <c r="M451" s="4">
        <v>0.5225214736526268</v>
      </c>
      <c r="N451" s="4">
        <v>0.55560208953718426</v>
      </c>
      <c r="O451" s="4">
        <v>0.38607941914792482</v>
      </c>
      <c r="P451" s="4">
        <v>0.79309118195315442</v>
      </c>
      <c r="Q451" s="4">
        <v>1.0767856781515888</v>
      </c>
      <c r="R451" s="4">
        <v>0.36198110552900703</v>
      </c>
      <c r="S451" s="4">
        <v>0.52705033596539108</v>
      </c>
      <c r="T451" s="4">
        <v>0.32274918774477668</v>
      </c>
      <c r="U451" s="4">
        <v>0.4566327154036417</v>
      </c>
      <c r="V451" s="4">
        <v>0.80021622522685931</v>
      </c>
      <c r="W451" s="4">
        <v>0.51588104992030637</v>
      </c>
      <c r="X451" s="4">
        <v>0.33589870700245905</v>
      </c>
    </row>
    <row r="452" spans="1:24" ht="15.5" x14ac:dyDescent="0.35">
      <c r="A452" s="4" t="s">
        <v>744</v>
      </c>
      <c r="B452" s="4" t="s">
        <v>186</v>
      </c>
      <c r="C452" s="4">
        <v>2</v>
      </c>
      <c r="D452" s="4">
        <v>1.0601423487544483</v>
      </c>
      <c r="E452" s="4">
        <v>0.57052170798073099</v>
      </c>
      <c r="F452" s="4">
        <v>0.17500456278230503</v>
      </c>
      <c r="G452" s="4">
        <v>0.45581254548733224</v>
      </c>
      <c r="H452" s="4">
        <v>0.43111317447062281</v>
      </c>
      <c r="I452" s="4">
        <v>0.76925780863102522</v>
      </c>
      <c r="J452" s="4">
        <v>0.46034191522062856</v>
      </c>
      <c r="K452" s="4">
        <v>0.33803815363410722</v>
      </c>
      <c r="L452" s="4">
        <v>0.71723578053803172</v>
      </c>
      <c r="M452" s="4">
        <v>0.5228357959166483</v>
      </c>
      <c r="N452" s="4">
        <v>0.55571744104852783</v>
      </c>
      <c r="O452" s="4">
        <v>0.38644184995679404</v>
      </c>
      <c r="P452" s="4">
        <v>0.79359053977025096</v>
      </c>
      <c r="Q452" s="4">
        <v>1.0772240731023874</v>
      </c>
      <c r="R452" s="4">
        <v>0.36198110552900703</v>
      </c>
      <c r="S452" s="4">
        <v>0.52729906193800336</v>
      </c>
      <c r="T452" s="4">
        <v>0.32301176335514531</v>
      </c>
      <c r="U452" s="4">
        <v>0.45684129492420972</v>
      </c>
      <c r="V452" s="4">
        <v>0.80055628453356387</v>
      </c>
      <c r="W452" s="4">
        <v>0.51627861075076242</v>
      </c>
      <c r="X452" s="4">
        <v>0.33613198349322992</v>
      </c>
    </row>
    <row r="453" spans="1:24" ht="15.5" x14ac:dyDescent="0.35">
      <c r="A453" s="4" t="s">
        <v>744</v>
      </c>
      <c r="B453" s="4" t="s">
        <v>653</v>
      </c>
      <c r="C453" s="4">
        <v>2</v>
      </c>
      <c r="D453" s="4">
        <v>1.0604537366548044</v>
      </c>
      <c r="E453" s="4">
        <v>0.57078582093330466</v>
      </c>
      <c r="F453" s="4">
        <v>0.17504462792946213</v>
      </c>
      <c r="G453" s="4">
        <v>0.45609936034501147</v>
      </c>
      <c r="H453" s="4">
        <v>0.4312553035976221</v>
      </c>
      <c r="I453" s="4">
        <v>0.76965861284839898</v>
      </c>
      <c r="J453" s="4">
        <v>0.46048382086650419</v>
      </c>
      <c r="K453" s="4">
        <v>0.33812086421733067</v>
      </c>
      <c r="L453" s="4">
        <v>0.71745219021760875</v>
      </c>
      <c r="M453" s="4">
        <v>0.5231501181806697</v>
      </c>
      <c r="N453" s="4">
        <v>0.55583279255987128</v>
      </c>
      <c r="O453" s="4">
        <v>0.38680428076566326</v>
      </c>
      <c r="P453" s="4">
        <v>0.79408989758734749</v>
      </c>
      <c r="Q453" s="4">
        <v>1.0776624680531861</v>
      </c>
      <c r="R453" s="4">
        <v>0.36198110552900703</v>
      </c>
      <c r="S453" s="4">
        <v>0.52754778791061563</v>
      </c>
      <c r="T453" s="4">
        <v>0.32327433896551394</v>
      </c>
      <c r="U453" s="4">
        <v>0.45704987444477779</v>
      </c>
      <c r="V453" s="4">
        <v>0.80089634384026842</v>
      </c>
      <c r="W453" s="4">
        <v>0.51667617158121859</v>
      </c>
      <c r="X453" s="4">
        <v>0.33636525998400074</v>
      </c>
    </row>
    <row r="454" spans="1:24" ht="15.5" x14ac:dyDescent="0.35">
      <c r="A454" s="4" t="s">
        <v>744</v>
      </c>
      <c r="B454" s="4" t="s">
        <v>654</v>
      </c>
      <c r="C454" s="4">
        <v>2</v>
      </c>
      <c r="D454" s="4">
        <v>1.0607651245551601</v>
      </c>
      <c r="E454" s="4">
        <v>0.57104993388587821</v>
      </c>
      <c r="F454" s="4">
        <v>0.17508469307661925</v>
      </c>
      <c r="G454" s="4">
        <v>0.45638617520269065</v>
      </c>
      <c r="H454" s="4">
        <v>0.43139743272462139</v>
      </c>
      <c r="I454" s="4">
        <v>0.77005941706577286</v>
      </c>
      <c r="J454" s="4">
        <v>0.46062572651237987</v>
      </c>
      <c r="K454" s="4">
        <v>0.33820357480055407</v>
      </c>
      <c r="L454" s="4">
        <v>0.71766859989718568</v>
      </c>
      <c r="M454" s="4">
        <v>0.52346444044469109</v>
      </c>
      <c r="N454" s="4">
        <v>0.55594814407121484</v>
      </c>
      <c r="O454" s="4">
        <v>0.38716671157453247</v>
      </c>
      <c r="P454" s="4">
        <v>0.79458925540444414</v>
      </c>
      <c r="Q454" s="4">
        <v>1.0781008630039848</v>
      </c>
      <c r="R454" s="4">
        <v>0.36198110552900703</v>
      </c>
      <c r="S454" s="4">
        <v>0.5277965138832279</v>
      </c>
      <c r="T454" s="4">
        <v>0.32353691457588257</v>
      </c>
      <c r="U454" s="4">
        <v>0.45725845396534587</v>
      </c>
      <c r="V454" s="4">
        <v>0.80123640314697286</v>
      </c>
      <c r="W454" s="4">
        <v>0.51707373241167465</v>
      </c>
      <c r="X454" s="4">
        <v>0.33659853647477161</v>
      </c>
    </row>
    <row r="455" spans="1:24" ht="15.5" x14ac:dyDescent="0.35">
      <c r="A455" s="4" t="s">
        <v>744</v>
      </c>
      <c r="B455" s="4" t="s">
        <v>655</v>
      </c>
      <c r="C455" s="4">
        <v>2</v>
      </c>
      <c r="D455" s="4">
        <v>1.0610765124555162</v>
      </c>
      <c r="E455" s="4">
        <v>0.57131404683845177</v>
      </c>
      <c r="F455" s="4">
        <v>0.17512475822377638</v>
      </c>
      <c r="G455" s="4">
        <v>0.45667299006036988</v>
      </c>
      <c r="H455" s="4">
        <v>0.43153956185162068</v>
      </c>
      <c r="I455" s="4">
        <v>0.77046022128314662</v>
      </c>
      <c r="J455" s="4">
        <v>0.4607676321582555</v>
      </c>
      <c r="K455" s="4">
        <v>0.33828628538377747</v>
      </c>
      <c r="L455" s="4">
        <v>0.71788500957676271</v>
      </c>
      <c r="M455" s="4">
        <v>0.5237787627087126</v>
      </c>
      <c r="N455" s="4">
        <v>0.5560634955825583</v>
      </c>
      <c r="O455" s="4">
        <v>0.38752914238340169</v>
      </c>
      <c r="P455" s="4">
        <v>0.79508861322154067</v>
      </c>
      <c r="Q455" s="4">
        <v>1.0785392579547832</v>
      </c>
      <c r="R455" s="4">
        <v>0.36198110552900703</v>
      </c>
      <c r="S455" s="4">
        <v>0.52804523985584018</v>
      </c>
      <c r="T455" s="4">
        <v>0.3237994901862512</v>
      </c>
      <c r="U455" s="4">
        <v>0.45746703348591394</v>
      </c>
      <c r="V455" s="4">
        <v>0.80157646245367742</v>
      </c>
      <c r="W455" s="4">
        <v>0.51747129324213081</v>
      </c>
      <c r="X455" s="4">
        <v>0.33683181296554243</v>
      </c>
    </row>
    <row r="456" spans="1:24" ht="15.5" x14ac:dyDescent="0.35">
      <c r="A456" s="4" t="s">
        <v>744</v>
      </c>
      <c r="B456" s="4" t="s">
        <v>656</v>
      </c>
      <c r="C456" s="4">
        <v>2</v>
      </c>
      <c r="D456" s="4">
        <v>1.0613879003558719</v>
      </c>
      <c r="E456" s="4">
        <v>0.57157815979102533</v>
      </c>
      <c r="F456" s="4">
        <v>0.1751648233709335</v>
      </c>
      <c r="G456" s="4">
        <v>0.45695980491804911</v>
      </c>
      <c r="H456" s="4">
        <v>0.43168169097861997</v>
      </c>
      <c r="I456" s="4">
        <v>0.77086102550052038</v>
      </c>
      <c r="J456" s="4">
        <v>0.46090953780413119</v>
      </c>
      <c r="K456" s="4">
        <v>0.33836899596700093</v>
      </c>
      <c r="L456" s="4">
        <v>0.71810141925633975</v>
      </c>
      <c r="M456" s="4">
        <v>0.52409308497273399</v>
      </c>
      <c r="N456" s="4">
        <v>0.55617884709390186</v>
      </c>
      <c r="O456" s="4">
        <v>0.38789157319227086</v>
      </c>
      <c r="P456" s="4">
        <v>0.79558797103863721</v>
      </c>
      <c r="Q456" s="4">
        <v>1.0789776529055819</v>
      </c>
      <c r="R456" s="4">
        <v>0.36198110552900703</v>
      </c>
      <c r="S456" s="4">
        <v>0.52829396582845245</v>
      </c>
      <c r="T456" s="4">
        <v>0.32406206579661984</v>
      </c>
      <c r="U456" s="4">
        <v>0.45767561300648202</v>
      </c>
      <c r="V456" s="4">
        <v>0.80191652176038197</v>
      </c>
      <c r="W456" s="4">
        <v>0.51786885407258687</v>
      </c>
      <c r="X456" s="4">
        <v>0.3370650894563133</v>
      </c>
    </row>
    <row r="457" spans="1:24" ht="15.5" x14ac:dyDescent="0.35">
      <c r="A457" s="4" t="s">
        <v>744</v>
      </c>
      <c r="B457" s="4" t="s">
        <v>657</v>
      </c>
      <c r="C457" s="4">
        <v>2</v>
      </c>
      <c r="D457" s="4">
        <v>1.0616992882562277</v>
      </c>
      <c r="E457" s="4">
        <v>0.571842272743599</v>
      </c>
      <c r="F457" s="4">
        <v>0.17520488851809063</v>
      </c>
      <c r="G457" s="4">
        <v>0.45724661977572834</v>
      </c>
      <c r="H457" s="4">
        <v>0.43182382010561926</v>
      </c>
      <c r="I457" s="4">
        <v>0.77126182971789425</v>
      </c>
      <c r="J457" s="4">
        <v>0.46105144345000681</v>
      </c>
      <c r="K457" s="4">
        <v>0.33845170655022433</v>
      </c>
      <c r="L457" s="4">
        <v>0.71831782893591667</v>
      </c>
      <c r="M457" s="4">
        <v>0.52440740723675539</v>
      </c>
      <c r="N457" s="4">
        <v>0.55629419860524543</v>
      </c>
      <c r="O457" s="4">
        <v>0.38825400400114007</v>
      </c>
      <c r="P457" s="4">
        <v>0.79608732885573386</v>
      </c>
      <c r="Q457" s="4">
        <v>1.0794160478563806</v>
      </c>
      <c r="R457" s="4">
        <v>0.36198110552900703</v>
      </c>
      <c r="S457" s="4">
        <v>0.52854269180106472</v>
      </c>
      <c r="T457" s="4">
        <v>0.32432464140698847</v>
      </c>
      <c r="U457" s="4">
        <v>0.45788419252705009</v>
      </c>
      <c r="V457" s="4">
        <v>0.80225658106708653</v>
      </c>
      <c r="W457" s="4">
        <v>0.51826641490304293</v>
      </c>
      <c r="X457" s="4">
        <v>0.33729836594708418</v>
      </c>
    </row>
    <row r="458" spans="1:24" ht="15.5" x14ac:dyDescent="0.35">
      <c r="A458" s="4" t="s">
        <v>744</v>
      </c>
      <c r="B458" s="4" t="s">
        <v>245</v>
      </c>
      <c r="C458" s="4">
        <v>2</v>
      </c>
      <c r="D458" s="4">
        <v>1.0620106761565837</v>
      </c>
      <c r="E458" s="4">
        <v>0.57210638569617256</v>
      </c>
      <c r="F458" s="4">
        <v>0.17524495366524775</v>
      </c>
      <c r="G458" s="4">
        <v>0.45753343463340757</v>
      </c>
      <c r="H458" s="4">
        <v>0.43196594923261861</v>
      </c>
      <c r="I458" s="4">
        <v>0.77166263393526802</v>
      </c>
      <c r="J458" s="4">
        <v>0.4611933490958825</v>
      </c>
      <c r="K458" s="4">
        <v>0.33853441713344773</v>
      </c>
      <c r="L458" s="4">
        <v>0.7185342386154937</v>
      </c>
      <c r="M458" s="4">
        <v>0.52472172950077689</v>
      </c>
      <c r="N458" s="4">
        <v>0.55640955011658888</v>
      </c>
      <c r="O458" s="4">
        <v>0.38861643481000929</v>
      </c>
      <c r="P458" s="4">
        <v>0.79658668667283039</v>
      </c>
      <c r="Q458" s="4">
        <v>1.0798544428071792</v>
      </c>
      <c r="R458" s="4">
        <v>0.36198110552900703</v>
      </c>
      <c r="S458" s="4">
        <v>0.528791417773677</v>
      </c>
      <c r="T458" s="4">
        <v>0.3245872170173571</v>
      </c>
      <c r="U458" s="4">
        <v>0.45809277204761811</v>
      </c>
      <c r="V458" s="4">
        <v>0.80259664037379097</v>
      </c>
      <c r="W458" s="4">
        <v>0.51866397573349909</v>
      </c>
      <c r="X458" s="4">
        <v>0.337531642437855</v>
      </c>
    </row>
    <row r="459" spans="1:24" ht="15.5" x14ac:dyDescent="0.35">
      <c r="A459" s="4" t="s">
        <v>744</v>
      </c>
      <c r="B459" s="4" t="s">
        <v>187</v>
      </c>
      <c r="C459" s="4">
        <v>2</v>
      </c>
      <c r="D459" s="4">
        <v>1.0623220640569395</v>
      </c>
      <c r="E459" s="4">
        <v>0.57237049864874612</v>
      </c>
      <c r="F459" s="4">
        <v>0.17528501881240485</v>
      </c>
      <c r="G459" s="4">
        <v>0.45782024949108679</v>
      </c>
      <c r="H459" s="4">
        <v>0.4321080783596179</v>
      </c>
      <c r="I459" s="4">
        <v>0.77206343815264189</v>
      </c>
      <c r="J459" s="4">
        <v>0.46133525474175813</v>
      </c>
      <c r="K459" s="4">
        <v>0.33861712771667118</v>
      </c>
      <c r="L459" s="4">
        <v>0.71875064829507063</v>
      </c>
      <c r="M459" s="4">
        <v>0.52503605176479828</v>
      </c>
      <c r="N459" s="4">
        <v>0.55652490162793244</v>
      </c>
      <c r="O459" s="4">
        <v>0.38897886561887851</v>
      </c>
      <c r="P459" s="4">
        <v>0.79708604448992693</v>
      </c>
      <c r="Q459" s="4">
        <v>1.0802928377579779</v>
      </c>
      <c r="R459" s="4">
        <v>0.36198110552900703</v>
      </c>
      <c r="S459" s="4">
        <v>0.52904014374628927</v>
      </c>
      <c r="T459" s="4">
        <v>0.32484979262772573</v>
      </c>
      <c r="U459" s="4">
        <v>0.45830135156818619</v>
      </c>
      <c r="V459" s="4">
        <v>0.80293669968049552</v>
      </c>
      <c r="W459" s="4">
        <v>0.51906153656395515</v>
      </c>
      <c r="X459" s="4">
        <v>0.33776491892862587</v>
      </c>
    </row>
    <row r="460" spans="1:24" ht="15.5" x14ac:dyDescent="0.35">
      <c r="A460" s="4" t="s">
        <v>744</v>
      </c>
      <c r="B460" s="4" t="s">
        <v>658</v>
      </c>
      <c r="C460" s="4">
        <v>2</v>
      </c>
      <c r="D460" s="4">
        <v>1.0626334519572953</v>
      </c>
      <c r="E460" s="4">
        <v>0.57263461160131968</v>
      </c>
      <c r="F460" s="4">
        <v>0.17532508395956198</v>
      </c>
      <c r="G460" s="4">
        <v>0.45810706434876602</v>
      </c>
      <c r="H460" s="4">
        <v>0.43225020748661719</v>
      </c>
      <c r="I460" s="4">
        <v>0.77246424237001565</v>
      </c>
      <c r="J460" s="4">
        <v>0.46147716038763381</v>
      </c>
      <c r="K460" s="4">
        <v>0.33869983829989458</v>
      </c>
      <c r="L460" s="4">
        <v>0.71896705797464766</v>
      </c>
      <c r="M460" s="4">
        <v>0.52535037402881968</v>
      </c>
      <c r="N460" s="4">
        <v>0.5566402531392759</v>
      </c>
      <c r="O460" s="4">
        <v>0.38934129642774773</v>
      </c>
      <c r="P460" s="4">
        <v>0.79758540230702357</v>
      </c>
      <c r="Q460" s="4">
        <v>1.0807312327087764</v>
      </c>
      <c r="R460" s="4">
        <v>0.36198110552900703</v>
      </c>
      <c r="S460" s="4">
        <v>0.52928886971890154</v>
      </c>
      <c r="T460" s="4">
        <v>0.32511236823809436</v>
      </c>
      <c r="U460" s="4">
        <v>0.45850993108875426</v>
      </c>
      <c r="V460" s="4">
        <v>0.80327675898720008</v>
      </c>
      <c r="W460" s="4">
        <v>0.51945909739441132</v>
      </c>
      <c r="X460" s="4">
        <v>0.33799819541939669</v>
      </c>
    </row>
    <row r="461" spans="1:24" ht="15.5" x14ac:dyDescent="0.35">
      <c r="A461" s="4" t="s">
        <v>744</v>
      </c>
      <c r="B461" s="4" t="s">
        <v>659</v>
      </c>
      <c r="C461" s="4">
        <v>2</v>
      </c>
      <c r="D461" s="4">
        <v>1.0629448398576513</v>
      </c>
      <c r="E461" s="4">
        <v>0.57289872455389323</v>
      </c>
      <c r="F461" s="4">
        <v>0.1753651491067191</v>
      </c>
      <c r="G461" s="4">
        <v>0.45839387920644525</v>
      </c>
      <c r="H461" s="4">
        <v>0.43239233661361648</v>
      </c>
      <c r="I461" s="4">
        <v>0.77286504658738953</v>
      </c>
      <c r="J461" s="4">
        <v>0.46161906603350944</v>
      </c>
      <c r="K461" s="4">
        <v>0.33878254888311798</v>
      </c>
      <c r="L461" s="4">
        <v>0.7191834676542247</v>
      </c>
      <c r="M461" s="4">
        <v>0.52566469629284118</v>
      </c>
      <c r="N461" s="4">
        <v>0.55675560465061946</v>
      </c>
      <c r="O461" s="4">
        <v>0.38970372723661695</v>
      </c>
      <c r="P461" s="4">
        <v>0.79808476012412011</v>
      </c>
      <c r="Q461" s="4">
        <v>1.081169627659575</v>
      </c>
      <c r="R461" s="4">
        <v>0.36198110552900703</v>
      </c>
      <c r="S461" s="4">
        <v>0.52953759569151382</v>
      </c>
      <c r="T461" s="4">
        <v>0.32537494384846299</v>
      </c>
      <c r="U461" s="4">
        <v>0.45871851060932234</v>
      </c>
      <c r="V461" s="4">
        <v>0.80361681829390452</v>
      </c>
      <c r="W461" s="4">
        <v>0.51985665822486737</v>
      </c>
      <c r="X461" s="4">
        <v>0.33823147191016756</v>
      </c>
    </row>
    <row r="462" spans="1:24" ht="15.5" x14ac:dyDescent="0.35">
      <c r="A462" s="4" t="s">
        <v>744</v>
      </c>
      <c r="B462" s="4" t="s">
        <v>660</v>
      </c>
      <c r="C462" s="4">
        <v>2</v>
      </c>
      <c r="D462" s="4">
        <v>1.0632562277580071</v>
      </c>
      <c r="E462" s="4">
        <v>0.57316283750646679</v>
      </c>
      <c r="F462" s="4">
        <v>0.17540521425387623</v>
      </c>
      <c r="G462" s="4">
        <v>0.45868069406412448</v>
      </c>
      <c r="H462" s="4">
        <v>0.43253446574061577</v>
      </c>
      <c r="I462" s="4">
        <v>0.77326585080476329</v>
      </c>
      <c r="J462" s="4">
        <v>0.46176097167938512</v>
      </c>
      <c r="K462" s="4">
        <v>0.33886525946634144</v>
      </c>
      <c r="L462" s="4">
        <v>0.71939987733380162</v>
      </c>
      <c r="M462" s="4">
        <v>0.52597901855686258</v>
      </c>
      <c r="N462" s="4">
        <v>0.55687095616196292</v>
      </c>
      <c r="O462" s="4">
        <v>0.39006615804548617</v>
      </c>
      <c r="P462" s="4">
        <v>0.79858411794121664</v>
      </c>
      <c r="Q462" s="4">
        <v>1.0816080226103737</v>
      </c>
      <c r="R462" s="4">
        <v>0.36198110552900703</v>
      </c>
      <c r="S462" s="4">
        <v>0.52978632166412609</v>
      </c>
      <c r="T462" s="4">
        <v>0.32563751945883163</v>
      </c>
      <c r="U462" s="4">
        <v>0.45892709012989041</v>
      </c>
      <c r="V462" s="4">
        <v>0.80395687760060908</v>
      </c>
      <c r="W462" s="4">
        <v>0.52025421905532343</v>
      </c>
      <c r="X462" s="4">
        <v>0.33846474840093843</v>
      </c>
    </row>
    <row r="463" spans="1:24" ht="15.5" x14ac:dyDescent="0.35">
      <c r="A463" s="4" t="s">
        <v>744</v>
      </c>
      <c r="B463" s="4" t="s">
        <v>661</v>
      </c>
      <c r="C463" s="4">
        <v>2</v>
      </c>
      <c r="D463" s="4">
        <v>1.0635676156583631</v>
      </c>
      <c r="E463" s="4">
        <v>0.57342695045904046</v>
      </c>
      <c r="F463" s="4">
        <v>0.17544527940103335</v>
      </c>
      <c r="G463" s="4">
        <v>0.45896750892180371</v>
      </c>
      <c r="H463" s="4">
        <v>0.43267659486761506</v>
      </c>
      <c r="I463" s="4">
        <v>0.77366665502213716</v>
      </c>
      <c r="J463" s="4">
        <v>0.46190287732526075</v>
      </c>
      <c r="K463" s="4">
        <v>0.33894797004956484</v>
      </c>
      <c r="L463" s="4">
        <v>0.71961628701337865</v>
      </c>
      <c r="M463" s="4">
        <v>0.52629334082088397</v>
      </c>
      <c r="N463" s="4">
        <v>0.55698630767330648</v>
      </c>
      <c r="O463" s="4">
        <v>0.39042858885435533</v>
      </c>
      <c r="P463" s="4">
        <v>0.79908347575831329</v>
      </c>
      <c r="Q463" s="4">
        <v>1.0820464175611724</v>
      </c>
      <c r="R463" s="4">
        <v>0.36198110552900703</v>
      </c>
      <c r="S463" s="4">
        <v>0.53003504763673837</v>
      </c>
      <c r="T463" s="4">
        <v>0.32590009506920026</v>
      </c>
      <c r="U463" s="4">
        <v>0.45913566965045849</v>
      </c>
      <c r="V463" s="4">
        <v>0.80429693690731363</v>
      </c>
      <c r="W463" s="4">
        <v>0.5206517798857796</v>
      </c>
      <c r="X463" s="4">
        <v>0.33869802489170925</v>
      </c>
    </row>
    <row r="464" spans="1:24" ht="15.5" x14ac:dyDescent="0.35">
      <c r="A464" s="4" t="s">
        <v>744</v>
      </c>
      <c r="B464" s="4" t="s">
        <v>662</v>
      </c>
      <c r="C464" s="4">
        <v>2</v>
      </c>
      <c r="D464" s="4">
        <v>1.0638790035587189</v>
      </c>
      <c r="E464" s="4">
        <v>0.57369106341161402</v>
      </c>
      <c r="F464" s="4">
        <v>0.17548534454819048</v>
      </c>
      <c r="G464" s="4">
        <v>0.45925432377948294</v>
      </c>
      <c r="H464" s="4">
        <v>0.43281872399461441</v>
      </c>
      <c r="I464" s="4">
        <v>0.77406745923951092</v>
      </c>
      <c r="J464" s="4">
        <v>0.46204478297113644</v>
      </c>
      <c r="K464" s="4">
        <v>0.33903068063278824</v>
      </c>
      <c r="L464" s="4">
        <v>0.71983269669295558</v>
      </c>
      <c r="M464" s="4">
        <v>0.52660766308490548</v>
      </c>
      <c r="N464" s="4">
        <v>0.55710165918465004</v>
      </c>
      <c r="O464" s="4">
        <v>0.39079101966322455</v>
      </c>
      <c r="P464" s="4">
        <v>0.79958283357540982</v>
      </c>
      <c r="Q464" s="4">
        <v>1.082484812511971</v>
      </c>
      <c r="R464" s="4">
        <v>0.36198110552900703</v>
      </c>
      <c r="S464" s="4">
        <v>0.53028377360935064</v>
      </c>
      <c r="T464" s="4">
        <v>0.32616267067956889</v>
      </c>
      <c r="U464" s="4">
        <v>0.45934424917102656</v>
      </c>
      <c r="V464" s="4">
        <v>0.80463699621401807</v>
      </c>
      <c r="W464" s="4">
        <v>0.52104934071623565</v>
      </c>
      <c r="X464" s="4">
        <v>0.33893130138248012</v>
      </c>
    </row>
    <row r="465" spans="1:24" ht="15.5" x14ac:dyDescent="0.35">
      <c r="A465" s="4" t="s">
        <v>744</v>
      </c>
      <c r="B465" s="4" t="s">
        <v>246</v>
      </c>
      <c r="C465" s="4">
        <v>2</v>
      </c>
      <c r="D465" s="4">
        <v>1.0641903914590747</v>
      </c>
      <c r="E465" s="4">
        <v>0.57395517636418758</v>
      </c>
      <c r="F465" s="4">
        <v>0.17552540969534758</v>
      </c>
      <c r="G465" s="4">
        <v>0.45954113863716217</v>
      </c>
      <c r="H465" s="4">
        <v>0.4329608531216137</v>
      </c>
      <c r="I465" s="4">
        <v>0.77446826345688469</v>
      </c>
      <c r="J465" s="4">
        <v>0.46218668861701206</v>
      </c>
      <c r="K465" s="4">
        <v>0.33911339121601169</v>
      </c>
      <c r="L465" s="4">
        <v>0.72004910637253261</v>
      </c>
      <c r="M465" s="4">
        <v>0.52692198534892687</v>
      </c>
      <c r="N465" s="4">
        <v>0.5572170106959935</v>
      </c>
      <c r="O465" s="4">
        <v>0.39115345047209377</v>
      </c>
      <c r="P465" s="4">
        <v>0.80008219139250636</v>
      </c>
      <c r="Q465" s="4">
        <v>1.0829232074627697</v>
      </c>
      <c r="R465" s="4">
        <v>0.36198110552900703</v>
      </c>
      <c r="S465" s="4">
        <v>0.5305324995819628</v>
      </c>
      <c r="T465" s="4">
        <v>0.32642524628993752</v>
      </c>
      <c r="U465" s="4">
        <v>0.45955282869159464</v>
      </c>
      <c r="V465" s="4">
        <v>0.80497705552072263</v>
      </c>
      <c r="W465" s="4">
        <v>0.52144690154669182</v>
      </c>
      <c r="X465" s="4">
        <v>0.33916457787325094</v>
      </c>
    </row>
    <row r="466" spans="1:24" ht="15.5" x14ac:dyDescent="0.35">
      <c r="A466" s="4" t="s">
        <v>744</v>
      </c>
      <c r="B466" s="4" t="s">
        <v>188</v>
      </c>
      <c r="C466" s="4">
        <v>2</v>
      </c>
      <c r="D466" s="4">
        <v>1.0645017793594307</v>
      </c>
      <c r="E466" s="4">
        <v>0.57421928931676114</v>
      </c>
      <c r="F466" s="4">
        <v>0.1755654748425047</v>
      </c>
      <c r="G466" s="4">
        <v>0.4598279534948414</v>
      </c>
      <c r="H466" s="4">
        <v>0.43310298224861299</v>
      </c>
      <c r="I466" s="4">
        <v>0.77486906767425856</v>
      </c>
      <c r="J466" s="4">
        <v>0.46232859426288775</v>
      </c>
      <c r="K466" s="4">
        <v>0.33919610179923509</v>
      </c>
      <c r="L466" s="4">
        <v>0.72026551605210964</v>
      </c>
      <c r="M466" s="4">
        <v>0.52723630761294826</v>
      </c>
      <c r="N466" s="4">
        <v>0.55733236220733706</v>
      </c>
      <c r="O466" s="4">
        <v>0.39151588128096299</v>
      </c>
      <c r="P466" s="4">
        <v>0.80058154920960301</v>
      </c>
      <c r="Q466" s="4">
        <v>1.0833616024135682</v>
      </c>
      <c r="R466" s="4">
        <v>0.36198110552900703</v>
      </c>
      <c r="S466" s="4">
        <v>0.53078122555457508</v>
      </c>
      <c r="T466" s="4">
        <v>0.32668782190030615</v>
      </c>
      <c r="U466" s="4">
        <v>0.45976140821216266</v>
      </c>
      <c r="V466" s="4">
        <v>0.80531711482742718</v>
      </c>
      <c r="W466" s="4">
        <v>0.52184446237714788</v>
      </c>
      <c r="X466" s="4">
        <v>0.33939785436402181</v>
      </c>
    </row>
    <row r="467" spans="1:24" ht="15.5" x14ac:dyDescent="0.35">
      <c r="A467" s="4" t="s">
        <v>744</v>
      </c>
      <c r="B467" s="4" t="s">
        <v>663</v>
      </c>
      <c r="C467" s="4">
        <v>2</v>
      </c>
      <c r="D467" s="4">
        <v>1.0648131672597865</v>
      </c>
      <c r="E467" s="4">
        <v>0.57448340226933481</v>
      </c>
      <c r="F467" s="4">
        <v>0.17560553998966183</v>
      </c>
      <c r="G467" s="4">
        <v>0.46011476835252063</v>
      </c>
      <c r="H467" s="4">
        <v>0.43324511137561228</v>
      </c>
      <c r="I467" s="4">
        <v>0.77526987189163232</v>
      </c>
      <c r="J467" s="4">
        <v>0.46247049990876338</v>
      </c>
      <c r="K467" s="4">
        <v>0.33927881238245849</v>
      </c>
      <c r="L467" s="4">
        <v>0.72048192573168657</v>
      </c>
      <c r="M467" s="4">
        <v>0.52755062987696977</v>
      </c>
      <c r="N467" s="4">
        <v>0.55744771371868052</v>
      </c>
      <c r="O467" s="4">
        <v>0.3918783120898322</v>
      </c>
      <c r="P467" s="4">
        <v>0.80108090702669954</v>
      </c>
      <c r="Q467" s="4">
        <v>1.0837999973643668</v>
      </c>
      <c r="R467" s="4">
        <v>0.36198110552900703</v>
      </c>
      <c r="S467" s="4">
        <v>0.53102995152718735</v>
      </c>
      <c r="T467" s="4">
        <v>0.32695039751067478</v>
      </c>
      <c r="U467" s="4">
        <v>0.45996998773273073</v>
      </c>
      <c r="V467" s="4">
        <v>0.80565717413413174</v>
      </c>
      <c r="W467" s="4">
        <v>0.52224202320760404</v>
      </c>
      <c r="X467" s="4">
        <v>0.33963113085479268</v>
      </c>
    </row>
    <row r="468" spans="1:24" ht="15.5" x14ac:dyDescent="0.35">
      <c r="A468" s="4" t="s">
        <v>744</v>
      </c>
      <c r="B468" s="4" t="s">
        <v>664</v>
      </c>
      <c r="C468" s="4">
        <v>2</v>
      </c>
      <c r="D468" s="4">
        <v>1.0651245551601425</v>
      </c>
      <c r="E468" s="4">
        <v>0.57474751522190837</v>
      </c>
      <c r="F468" s="4">
        <v>0.17564560513681896</v>
      </c>
      <c r="G468" s="4">
        <v>0.46040158321019986</v>
      </c>
      <c r="H468" s="4">
        <v>0.43338724050261157</v>
      </c>
      <c r="I468" s="4">
        <v>0.7756706761090062</v>
      </c>
      <c r="J468" s="4">
        <v>0.46261240555463906</v>
      </c>
      <c r="K468" s="4">
        <v>0.33936152296568189</v>
      </c>
      <c r="L468" s="4">
        <v>0.7206983354112636</v>
      </c>
      <c r="M468" s="4">
        <v>0.52786495214099116</v>
      </c>
      <c r="N468" s="4">
        <v>0.55756306523002408</v>
      </c>
      <c r="O468" s="4">
        <v>0.39224074289870137</v>
      </c>
      <c r="P468" s="4">
        <v>0.80158026484379608</v>
      </c>
      <c r="Q468" s="4">
        <v>1.0842383923151655</v>
      </c>
      <c r="R468" s="4">
        <v>0.36198110552900703</v>
      </c>
      <c r="S468" s="4">
        <v>0.53127867749979962</v>
      </c>
      <c r="T468" s="4">
        <v>0.32721297312104342</v>
      </c>
      <c r="U468" s="4">
        <v>0.46017856725329881</v>
      </c>
      <c r="V468" s="4">
        <v>0.80599723344083618</v>
      </c>
      <c r="W468" s="4">
        <v>0.5226395840380601</v>
      </c>
      <c r="X468" s="4">
        <v>0.3398644073455635</v>
      </c>
    </row>
    <row r="469" spans="1:24" ht="15.5" x14ac:dyDescent="0.35">
      <c r="A469" s="4" t="s">
        <v>744</v>
      </c>
      <c r="B469" s="4" t="s">
        <v>665</v>
      </c>
      <c r="C469" s="4">
        <v>2</v>
      </c>
      <c r="D469" s="4">
        <v>1.0654359430604983</v>
      </c>
      <c r="E469" s="4">
        <v>0.57501162817448193</v>
      </c>
      <c r="F469" s="4">
        <v>0.17568567028397608</v>
      </c>
      <c r="G469" s="4">
        <v>0.46068839806787909</v>
      </c>
      <c r="H469" s="4">
        <v>0.43352936962961086</v>
      </c>
      <c r="I469" s="4">
        <v>0.77607148032637996</v>
      </c>
      <c r="J469" s="4">
        <v>0.46275431120051469</v>
      </c>
      <c r="K469" s="4">
        <v>0.33944423354890535</v>
      </c>
      <c r="L469" s="4">
        <v>0.72091474509084053</v>
      </c>
      <c r="M469" s="4">
        <v>0.52817927440501256</v>
      </c>
      <c r="N469" s="4">
        <v>0.55767841674136753</v>
      </c>
      <c r="O469" s="4">
        <v>0.39260317370757059</v>
      </c>
      <c r="P469" s="4">
        <v>0.80207962266089272</v>
      </c>
      <c r="Q469" s="4">
        <v>1.0846767872659642</v>
      </c>
      <c r="R469" s="4">
        <v>0.36198110552900703</v>
      </c>
      <c r="S469" s="4">
        <v>0.5315274034724119</v>
      </c>
      <c r="T469" s="4">
        <v>0.32747554873141205</v>
      </c>
      <c r="U469" s="4">
        <v>0.46038714677386688</v>
      </c>
      <c r="V469" s="4">
        <v>0.80633729274754073</v>
      </c>
      <c r="W469" s="4">
        <v>0.52303714486851616</v>
      </c>
      <c r="X469" s="4">
        <v>0.34009768383633437</v>
      </c>
    </row>
    <row r="470" spans="1:24" ht="15.5" x14ac:dyDescent="0.35">
      <c r="A470" s="4" t="s">
        <v>744</v>
      </c>
      <c r="B470" s="4" t="s">
        <v>666</v>
      </c>
      <c r="C470" s="4">
        <v>2</v>
      </c>
      <c r="D470" s="4">
        <v>1.0657473309608541</v>
      </c>
      <c r="E470" s="4">
        <v>0.57527574112705548</v>
      </c>
      <c r="F470" s="4">
        <v>0.17572573543113321</v>
      </c>
      <c r="G470" s="4">
        <v>0.46097521292555832</v>
      </c>
      <c r="H470" s="4">
        <v>0.43367149875661015</v>
      </c>
      <c r="I470" s="4">
        <v>0.77647228454375383</v>
      </c>
      <c r="J470" s="4">
        <v>0.46289621684639037</v>
      </c>
      <c r="K470" s="4">
        <v>0.33952694413212875</v>
      </c>
      <c r="L470" s="4">
        <v>0.72113115477041756</v>
      </c>
      <c r="M470" s="4">
        <v>0.52849359666903406</v>
      </c>
      <c r="N470" s="4">
        <v>0.5577937682527111</v>
      </c>
      <c r="O470" s="4">
        <v>0.3929656045164398</v>
      </c>
      <c r="P470" s="4">
        <v>0.80257898047798926</v>
      </c>
      <c r="Q470" s="4">
        <v>1.0851151822167626</v>
      </c>
      <c r="R470" s="4">
        <v>0.36198110552900703</v>
      </c>
      <c r="S470" s="4">
        <v>0.53177612944502417</v>
      </c>
      <c r="T470" s="4">
        <v>0.32773812434178068</v>
      </c>
      <c r="U470" s="4">
        <v>0.46059572629443496</v>
      </c>
      <c r="V470" s="4">
        <v>0.80667735205424529</v>
      </c>
      <c r="W470" s="4">
        <v>0.52343470569897232</v>
      </c>
      <c r="X470" s="4">
        <v>0.34033096032710519</v>
      </c>
    </row>
    <row r="471" spans="1:24" ht="15.5" x14ac:dyDescent="0.35">
      <c r="A471" s="4" t="s">
        <v>744</v>
      </c>
      <c r="B471" s="4" t="s">
        <v>667</v>
      </c>
      <c r="C471" s="4">
        <v>2</v>
      </c>
      <c r="D471" s="4">
        <v>1.0660587188612101</v>
      </c>
      <c r="E471" s="4">
        <v>0.57553985407962904</v>
      </c>
      <c r="F471" s="4">
        <v>0.1757658005782903</v>
      </c>
      <c r="G471" s="4">
        <v>0.46126202778323755</v>
      </c>
      <c r="H471" s="4">
        <v>0.43381362788360944</v>
      </c>
      <c r="I471" s="4">
        <v>0.77687308876112759</v>
      </c>
      <c r="J471" s="4">
        <v>0.463038122492266</v>
      </c>
      <c r="K471" s="4">
        <v>0.33960965471535215</v>
      </c>
      <c r="L471" s="4">
        <v>0.72134756444999448</v>
      </c>
      <c r="M471" s="4">
        <v>0.52880791893305545</v>
      </c>
      <c r="N471" s="4">
        <v>0.55790911976405466</v>
      </c>
      <c r="O471" s="4">
        <v>0.39332803532530902</v>
      </c>
      <c r="P471" s="4">
        <v>0.80307833829508579</v>
      </c>
      <c r="Q471" s="4">
        <v>1.0855535771675613</v>
      </c>
      <c r="R471" s="4">
        <v>0.36198110552900703</v>
      </c>
      <c r="S471" s="4">
        <v>0.53202485541763644</v>
      </c>
      <c r="T471" s="4">
        <v>0.32800069995214931</v>
      </c>
      <c r="U471" s="4">
        <v>0.46080430581500303</v>
      </c>
      <c r="V471" s="4">
        <v>0.80701741136094973</v>
      </c>
      <c r="W471" s="4">
        <v>0.52383226652942838</v>
      </c>
      <c r="X471" s="4">
        <v>0.34056423681787606</v>
      </c>
    </row>
    <row r="472" spans="1:24" ht="15.5" x14ac:dyDescent="0.35">
      <c r="A472" s="4" t="s">
        <v>744</v>
      </c>
      <c r="B472" s="4" t="s">
        <v>247</v>
      </c>
      <c r="C472" s="4">
        <v>2</v>
      </c>
      <c r="D472" s="4">
        <v>1.0663701067615659</v>
      </c>
      <c r="E472" s="4">
        <v>0.5758039670322026</v>
      </c>
      <c r="F472" s="4">
        <v>0.17580586572544743</v>
      </c>
      <c r="G472" s="4">
        <v>0.46154884264091678</v>
      </c>
      <c r="H472" s="4">
        <v>0.43395575701060879</v>
      </c>
      <c r="I472" s="4">
        <v>0.77727389297850147</v>
      </c>
      <c r="J472" s="4">
        <v>0.46318002813814169</v>
      </c>
      <c r="K472" s="4">
        <v>0.3396923652985756</v>
      </c>
      <c r="L472" s="4">
        <v>0.72156397412957152</v>
      </c>
      <c r="M472" s="4">
        <v>0.52912224119707685</v>
      </c>
      <c r="N472" s="4">
        <v>0.55802447127539812</v>
      </c>
      <c r="O472" s="4">
        <v>0.39369046613417824</v>
      </c>
      <c r="P472" s="4">
        <v>0.80357769611218244</v>
      </c>
      <c r="Q472" s="4">
        <v>1.08599197211836</v>
      </c>
      <c r="R472" s="4">
        <v>0.36198110552900703</v>
      </c>
      <c r="S472" s="4">
        <v>0.53227358139024872</v>
      </c>
      <c r="T472" s="4">
        <v>0.32826327556251794</v>
      </c>
      <c r="U472" s="4">
        <v>0.46101288533557111</v>
      </c>
      <c r="V472" s="4">
        <v>0.80735747066765429</v>
      </c>
      <c r="W472" s="4">
        <v>0.52422982735988455</v>
      </c>
      <c r="X472" s="4">
        <v>0.34079751330864688</v>
      </c>
    </row>
    <row r="473" spans="1:24" ht="15.5" x14ac:dyDescent="0.35">
      <c r="A473" s="4" t="s">
        <v>744</v>
      </c>
      <c r="B473" s="4" t="s">
        <v>189</v>
      </c>
      <c r="C473" s="4">
        <v>2</v>
      </c>
      <c r="D473" s="4">
        <v>1.0666814946619216</v>
      </c>
      <c r="E473" s="4">
        <v>0.57606807998477627</v>
      </c>
      <c r="F473" s="4">
        <v>0.17584593087260456</v>
      </c>
      <c r="G473" s="4">
        <v>0.46183565749859601</v>
      </c>
      <c r="H473" s="4">
        <v>0.43409788613760808</v>
      </c>
      <c r="I473" s="4">
        <v>0.77767469719587523</v>
      </c>
      <c r="J473" s="4">
        <v>0.46332193378401731</v>
      </c>
      <c r="K473" s="4">
        <v>0.339775075881799</v>
      </c>
      <c r="L473" s="4">
        <v>0.72178038380914855</v>
      </c>
      <c r="M473" s="4">
        <v>0.52943656346109835</v>
      </c>
      <c r="N473" s="4">
        <v>0.55813982278674168</v>
      </c>
      <c r="O473" s="4">
        <v>0.39405289694304746</v>
      </c>
      <c r="P473" s="4">
        <v>0.80407705392927897</v>
      </c>
      <c r="Q473" s="4">
        <v>1.0864303670691586</v>
      </c>
      <c r="R473" s="4">
        <v>0.36198110552900703</v>
      </c>
      <c r="S473" s="4">
        <v>0.53252230736286099</v>
      </c>
      <c r="T473" s="4">
        <v>0.32852585117288657</v>
      </c>
      <c r="U473" s="4">
        <v>0.46122146485613913</v>
      </c>
      <c r="V473" s="4">
        <v>0.80769752997435884</v>
      </c>
      <c r="W473" s="4">
        <v>0.5246273881903406</v>
      </c>
      <c r="X473" s="4">
        <v>0.34103078979941776</v>
      </c>
    </row>
    <row r="474" spans="1:24" ht="15.5" x14ac:dyDescent="0.35">
      <c r="A474" s="4" t="s">
        <v>744</v>
      </c>
      <c r="B474" s="4" t="s">
        <v>668</v>
      </c>
      <c r="C474" s="4">
        <v>2</v>
      </c>
      <c r="D474" s="4">
        <v>1.0669928825622776</v>
      </c>
      <c r="E474" s="4">
        <v>0.57633219293734983</v>
      </c>
      <c r="F474" s="4">
        <v>0.17588599601976168</v>
      </c>
      <c r="G474" s="4">
        <v>0.46212247235627524</v>
      </c>
      <c r="H474" s="4">
        <v>0.43424001526460737</v>
      </c>
      <c r="I474" s="4">
        <v>0.77807550141324899</v>
      </c>
      <c r="J474" s="4">
        <v>0.463463839429893</v>
      </c>
      <c r="K474" s="4">
        <v>0.3398577864650224</v>
      </c>
      <c r="L474" s="4">
        <v>0.72199679348872547</v>
      </c>
      <c r="M474" s="4">
        <v>0.52975088572511975</v>
      </c>
      <c r="N474" s="4">
        <v>0.55825517429808513</v>
      </c>
      <c r="O474" s="4">
        <v>0.39441532775191668</v>
      </c>
      <c r="P474" s="4">
        <v>0.80457641174637551</v>
      </c>
      <c r="Q474" s="4">
        <v>1.0868687620199573</v>
      </c>
      <c r="R474" s="4">
        <v>0.36198110552900703</v>
      </c>
      <c r="S474" s="4">
        <v>0.53277103333547327</v>
      </c>
      <c r="T474" s="4">
        <v>0.32878842678325521</v>
      </c>
      <c r="U474" s="4">
        <v>0.4614300443767072</v>
      </c>
      <c r="V474" s="4">
        <v>0.8080375892810634</v>
      </c>
      <c r="W474" s="4">
        <v>0.52502494902079677</v>
      </c>
      <c r="X474" s="4">
        <v>0.34126406629018857</v>
      </c>
    </row>
    <row r="475" spans="1:24" ht="15.5" x14ac:dyDescent="0.35">
      <c r="A475" s="4" t="s">
        <v>744</v>
      </c>
      <c r="B475" s="4" t="s">
        <v>669</v>
      </c>
      <c r="C475" s="4">
        <v>2</v>
      </c>
      <c r="D475" s="4">
        <v>1.0673042704626334</v>
      </c>
      <c r="E475" s="4">
        <v>0.57659630588992339</v>
      </c>
      <c r="F475" s="4">
        <v>0.17592606116691881</v>
      </c>
      <c r="G475" s="4">
        <v>0.46240928721395447</v>
      </c>
      <c r="H475" s="4">
        <v>0.43438214439160666</v>
      </c>
      <c r="I475" s="4">
        <v>0.77847630563062287</v>
      </c>
      <c r="J475" s="4">
        <v>0.46360574507576863</v>
      </c>
      <c r="K475" s="4">
        <v>0.33994049704824586</v>
      </c>
      <c r="L475" s="4">
        <v>0.72221320316830251</v>
      </c>
      <c r="M475" s="4">
        <v>0.53006520798914125</v>
      </c>
      <c r="N475" s="4">
        <v>0.5583705258094287</v>
      </c>
      <c r="O475" s="4">
        <v>0.39477775856078584</v>
      </c>
      <c r="P475" s="4">
        <v>0.80507576956347215</v>
      </c>
      <c r="Q475" s="4">
        <v>1.087307156970756</v>
      </c>
      <c r="R475" s="4">
        <v>0.36198110552900703</v>
      </c>
      <c r="S475" s="4">
        <v>0.53301975930808554</v>
      </c>
      <c r="T475" s="4">
        <v>0.32905100239362384</v>
      </c>
      <c r="U475" s="4">
        <v>0.46163862389727528</v>
      </c>
      <c r="V475" s="4">
        <v>0.80837764858776784</v>
      </c>
      <c r="W475" s="4">
        <v>0.52542250985125283</v>
      </c>
      <c r="X475" s="4">
        <v>0.34149734278095945</v>
      </c>
    </row>
    <row r="476" spans="1:24" ht="15.5" x14ac:dyDescent="0.35">
      <c r="A476" s="4" t="s">
        <v>744</v>
      </c>
      <c r="B476" s="4" t="s">
        <v>670</v>
      </c>
      <c r="C476" s="4">
        <v>2</v>
      </c>
      <c r="D476" s="4">
        <v>1.0676156583629894</v>
      </c>
      <c r="E476" s="4">
        <v>0.57686041884249695</v>
      </c>
      <c r="F476" s="4">
        <v>0.17596612631407593</v>
      </c>
      <c r="G476" s="4">
        <v>0.4626961020716337</v>
      </c>
      <c r="H476" s="4">
        <v>0.43452427351860595</v>
      </c>
      <c r="I476" s="4">
        <v>0.77887710984799663</v>
      </c>
      <c r="J476" s="4">
        <v>0.46374765072164431</v>
      </c>
      <c r="K476" s="4">
        <v>0.34002320763146926</v>
      </c>
      <c r="L476" s="4">
        <v>0.72242961284787943</v>
      </c>
      <c r="M476" s="4">
        <v>0.53037953025316265</v>
      </c>
      <c r="N476" s="4">
        <v>0.55848587732077215</v>
      </c>
      <c r="O476" s="4">
        <v>0.39514018936965506</v>
      </c>
      <c r="P476" s="4">
        <v>0.80557512738056869</v>
      </c>
      <c r="Q476" s="4">
        <v>1.0877455519215544</v>
      </c>
      <c r="R476" s="4">
        <v>0.36198110552900703</v>
      </c>
      <c r="S476" s="4">
        <v>0.53326848528069781</v>
      </c>
      <c r="T476" s="4">
        <v>0.32931357800399247</v>
      </c>
      <c r="U476" s="4">
        <v>0.46184720341784335</v>
      </c>
      <c r="V476" s="4">
        <v>0.80871770789447239</v>
      </c>
      <c r="W476" s="4">
        <v>0.52582007068170888</v>
      </c>
      <c r="X476" s="4">
        <v>0.34173061927173032</v>
      </c>
    </row>
    <row r="477" spans="1:24" ht="15.5" x14ac:dyDescent="0.35">
      <c r="A477" s="4" t="s">
        <v>744</v>
      </c>
      <c r="B477" s="4" t="s">
        <v>671</v>
      </c>
      <c r="C477" s="4">
        <v>2</v>
      </c>
      <c r="D477" s="4">
        <v>1.0679270462633452</v>
      </c>
      <c r="E477" s="4">
        <v>0.57712453179507051</v>
      </c>
      <c r="F477" s="4">
        <v>0.17600619146123303</v>
      </c>
      <c r="G477" s="4">
        <v>0.46298291692931293</v>
      </c>
      <c r="H477" s="4">
        <v>0.43466640264560524</v>
      </c>
      <c r="I477" s="4">
        <v>0.7792779140653705</v>
      </c>
      <c r="J477" s="4">
        <v>0.46388955636751994</v>
      </c>
      <c r="K477" s="4">
        <v>0.34010591821469266</v>
      </c>
      <c r="L477" s="4">
        <v>0.72264602252745647</v>
      </c>
      <c r="M477" s="4">
        <v>0.53069385251718404</v>
      </c>
      <c r="N477" s="4">
        <v>0.55860122883211571</v>
      </c>
      <c r="O477" s="4">
        <v>0.39550262017852428</v>
      </c>
      <c r="P477" s="4">
        <v>0.80607448519766522</v>
      </c>
      <c r="Q477" s="4">
        <v>1.0881839468723531</v>
      </c>
      <c r="R477" s="4">
        <v>0.36198110552900703</v>
      </c>
      <c r="S477" s="4">
        <v>0.53351721125331009</v>
      </c>
      <c r="T477" s="4">
        <v>0.3295761536143611</v>
      </c>
      <c r="U477" s="4">
        <v>0.46205578293841143</v>
      </c>
      <c r="V477" s="4">
        <v>0.80905776720117695</v>
      </c>
      <c r="W477" s="4">
        <v>0.52621763151216505</v>
      </c>
      <c r="X477" s="4">
        <v>0.34196389576250114</v>
      </c>
    </row>
    <row r="478" spans="1:24" ht="15.5" x14ac:dyDescent="0.35">
      <c r="A478" s="4" t="s">
        <v>744</v>
      </c>
      <c r="B478" s="4" t="s">
        <v>672</v>
      </c>
      <c r="C478" s="4">
        <v>2</v>
      </c>
      <c r="D478" s="4">
        <v>1.068238434163701</v>
      </c>
      <c r="E478" s="4">
        <v>0.57738864474764418</v>
      </c>
      <c r="F478" s="4">
        <v>0.17604625660839016</v>
      </c>
      <c r="G478" s="4">
        <v>0.46326973178699216</v>
      </c>
      <c r="H478" s="4">
        <v>0.43480853177260459</v>
      </c>
      <c r="I478" s="4">
        <v>0.77967871828274427</v>
      </c>
      <c r="J478" s="4">
        <v>0.46403146201339562</v>
      </c>
      <c r="K478" s="4">
        <v>0.34018862879791611</v>
      </c>
      <c r="L478" s="4">
        <v>0.72286243220703339</v>
      </c>
      <c r="M478" s="4">
        <v>0.53100817478120543</v>
      </c>
      <c r="N478" s="4">
        <v>0.55871658034345928</v>
      </c>
      <c r="O478" s="4">
        <v>0.3958650509873935</v>
      </c>
      <c r="P478" s="4">
        <v>0.80657384301476176</v>
      </c>
      <c r="Q478" s="4">
        <v>1.0886223418231518</v>
      </c>
      <c r="R478" s="4">
        <v>0.36198110552900703</v>
      </c>
      <c r="S478" s="4">
        <v>0.53376593722592225</v>
      </c>
      <c r="T478" s="4">
        <v>0.32983872922472973</v>
      </c>
      <c r="U478" s="4">
        <v>0.46226436245897951</v>
      </c>
      <c r="V478" s="4">
        <v>0.80939782650788139</v>
      </c>
      <c r="W478" s="4">
        <v>0.52661519234262111</v>
      </c>
      <c r="X478" s="4">
        <v>0.34219717225327201</v>
      </c>
    </row>
    <row r="479" spans="1:24" ht="15.5" x14ac:dyDescent="0.35">
      <c r="A479" s="4" t="s">
        <v>744</v>
      </c>
      <c r="B479" s="4" t="s">
        <v>248</v>
      </c>
      <c r="C479" s="4">
        <v>2</v>
      </c>
      <c r="D479" s="4">
        <v>1.068549822064057</v>
      </c>
      <c r="E479" s="4">
        <v>0.57765275770021773</v>
      </c>
      <c r="F479" s="4">
        <v>0.17608632175554728</v>
      </c>
      <c r="G479" s="4">
        <v>0.46355654664467139</v>
      </c>
      <c r="H479" s="4">
        <v>0.43495066089960388</v>
      </c>
      <c r="I479" s="4">
        <v>0.78007952250011814</v>
      </c>
      <c r="J479" s="4">
        <v>0.46417336765927125</v>
      </c>
      <c r="K479" s="4">
        <v>0.34027133938113951</v>
      </c>
      <c r="L479" s="4">
        <v>0.72307884188661042</v>
      </c>
      <c r="M479" s="4">
        <v>0.53132249704522694</v>
      </c>
      <c r="N479" s="4">
        <v>0.55883193185480273</v>
      </c>
      <c r="O479" s="4">
        <v>0.39622748179626266</v>
      </c>
      <c r="P479" s="4">
        <v>0.80707320083185841</v>
      </c>
      <c r="Q479" s="4">
        <v>1.0890607367739504</v>
      </c>
      <c r="R479" s="4">
        <v>0.36198110552900703</v>
      </c>
      <c r="S479" s="4">
        <v>0.53401466319853452</v>
      </c>
      <c r="T479" s="4">
        <v>0.33010130483509836</v>
      </c>
      <c r="U479" s="4">
        <v>0.46247294197954758</v>
      </c>
      <c r="V479" s="4">
        <v>0.80973788581458594</v>
      </c>
      <c r="W479" s="4">
        <v>0.52701275317307728</v>
      </c>
      <c r="X479" s="4">
        <v>0.34243044874404283</v>
      </c>
    </row>
    <row r="480" spans="1:24" ht="15.5" x14ac:dyDescent="0.35">
      <c r="A480" s="4" t="s">
        <v>744</v>
      </c>
      <c r="B480" s="4" t="s">
        <v>190</v>
      </c>
      <c r="C480" s="4">
        <v>2</v>
      </c>
      <c r="D480" s="4">
        <v>1.0688612099644128</v>
      </c>
      <c r="E480" s="4">
        <v>0.57791687065279129</v>
      </c>
      <c r="F480" s="4">
        <v>0.17612638690270441</v>
      </c>
      <c r="G480" s="4">
        <v>0.46384336150235062</v>
      </c>
      <c r="H480" s="4">
        <v>0.43509279002660317</v>
      </c>
      <c r="I480" s="4">
        <v>0.7804803267174919</v>
      </c>
      <c r="J480" s="4">
        <v>0.46431527330514688</v>
      </c>
      <c r="K480" s="4">
        <v>0.34035404996436291</v>
      </c>
      <c r="L480" s="4">
        <v>0.72329525156618746</v>
      </c>
      <c r="M480" s="4">
        <v>0.53163681930924833</v>
      </c>
      <c r="N480" s="4">
        <v>0.5589472833661463</v>
      </c>
      <c r="O480" s="4">
        <v>0.39658991260513188</v>
      </c>
      <c r="P480" s="4">
        <v>0.80757255864895494</v>
      </c>
      <c r="Q480" s="4">
        <v>1.0894991317247491</v>
      </c>
      <c r="R480" s="4">
        <v>0.36198110552900703</v>
      </c>
      <c r="S480" s="4">
        <v>0.5342633891711468</v>
      </c>
      <c r="T480" s="4">
        <v>0.330363880445467</v>
      </c>
      <c r="U480" s="4">
        <v>0.46268152150011566</v>
      </c>
      <c r="V480" s="4">
        <v>0.8100779451212905</v>
      </c>
      <c r="W480" s="4">
        <v>0.52741031400353333</v>
      </c>
      <c r="X480" s="4">
        <v>0.3426637252348137</v>
      </c>
    </row>
    <row r="481" spans="1:24" ht="15.5" x14ac:dyDescent="0.35">
      <c r="A481" s="4" t="s">
        <v>744</v>
      </c>
      <c r="B481" s="4" t="s">
        <v>673</v>
      </c>
      <c r="C481" s="4">
        <v>2</v>
      </c>
      <c r="D481" s="4">
        <v>1.0691725978647688</v>
      </c>
      <c r="E481" s="4">
        <v>0.57818098360536485</v>
      </c>
      <c r="F481" s="4">
        <v>0.17616645204986153</v>
      </c>
      <c r="G481" s="4">
        <v>0.46413017636002984</v>
      </c>
      <c r="H481" s="4">
        <v>0.43523491915360246</v>
      </c>
      <c r="I481" s="4">
        <v>0.78088113093486577</v>
      </c>
      <c r="J481" s="4">
        <v>0.46445717895102256</v>
      </c>
      <c r="K481" s="4">
        <v>0.34043676054758637</v>
      </c>
      <c r="L481" s="4">
        <v>0.72351166124576438</v>
      </c>
      <c r="M481" s="4">
        <v>0.53195114157326984</v>
      </c>
      <c r="N481" s="4">
        <v>0.55906263487748975</v>
      </c>
      <c r="O481" s="4">
        <v>0.3969523434140011</v>
      </c>
      <c r="P481" s="4">
        <v>0.80807191646605148</v>
      </c>
      <c r="Q481" s="4">
        <v>1.0899375266755476</v>
      </c>
      <c r="R481" s="4">
        <v>0.36198110552900703</v>
      </c>
      <c r="S481" s="4">
        <v>0.53451211514375907</v>
      </c>
      <c r="T481" s="4">
        <v>0.33062645605583563</v>
      </c>
      <c r="U481" s="4">
        <v>0.46289010102068368</v>
      </c>
      <c r="V481" s="4">
        <v>0.81041800442799505</v>
      </c>
      <c r="W481" s="4">
        <v>0.52780787483398939</v>
      </c>
      <c r="X481" s="4">
        <v>0.34289700172558457</v>
      </c>
    </row>
    <row r="482" spans="1:24" ht="15.5" x14ac:dyDescent="0.35">
      <c r="A482" s="4" t="s">
        <v>744</v>
      </c>
      <c r="B482" s="4" t="s">
        <v>674</v>
      </c>
      <c r="C482" s="4">
        <v>2</v>
      </c>
      <c r="D482" s="4">
        <v>1.0694839857651246</v>
      </c>
      <c r="E482" s="4">
        <v>0.57844509655793841</v>
      </c>
      <c r="F482" s="4">
        <v>0.17620651719701866</v>
      </c>
      <c r="G482" s="4">
        <v>0.46441699121770907</v>
      </c>
      <c r="H482" s="4">
        <v>0.43537704828060175</v>
      </c>
      <c r="I482" s="4">
        <v>0.78128193515223954</v>
      </c>
      <c r="J482" s="4">
        <v>0.46459908459689825</v>
      </c>
      <c r="K482" s="4">
        <v>0.34051947113080977</v>
      </c>
      <c r="L482" s="4">
        <v>0.72372807092534142</v>
      </c>
      <c r="M482" s="4">
        <v>0.53226546383729123</v>
      </c>
      <c r="N482" s="4">
        <v>0.55917798638883331</v>
      </c>
      <c r="O482" s="4">
        <v>0.39731477422287031</v>
      </c>
      <c r="P482" s="4">
        <v>0.80857127428314812</v>
      </c>
      <c r="Q482" s="4">
        <v>1.0903759216263462</v>
      </c>
      <c r="R482" s="4">
        <v>0.36198110552900703</v>
      </c>
      <c r="S482" s="4">
        <v>0.53476084111637134</v>
      </c>
      <c r="T482" s="4">
        <v>0.33088903166620426</v>
      </c>
      <c r="U482" s="4">
        <v>0.46309868054125175</v>
      </c>
      <c r="V482" s="4">
        <v>0.8107580637346995</v>
      </c>
      <c r="W482" s="4">
        <v>0.52820543566444556</v>
      </c>
      <c r="X482" s="4">
        <v>0.34313027821635539</v>
      </c>
    </row>
    <row r="483" spans="1:24" ht="15.5" x14ac:dyDescent="0.35">
      <c r="A483" s="4" t="s">
        <v>744</v>
      </c>
      <c r="B483" s="4" t="s">
        <v>675</v>
      </c>
      <c r="C483" s="4">
        <v>2</v>
      </c>
      <c r="D483" s="4">
        <v>1.0697953736654804</v>
      </c>
      <c r="E483" s="4">
        <v>0.57870920951051208</v>
      </c>
      <c r="F483" s="4">
        <v>0.17624658234417578</v>
      </c>
      <c r="G483" s="4">
        <v>0.4647038060753883</v>
      </c>
      <c r="H483" s="4">
        <v>0.43551917740760104</v>
      </c>
      <c r="I483" s="4">
        <v>0.7816827393696133</v>
      </c>
      <c r="J483" s="4">
        <v>0.46474099024277388</v>
      </c>
      <c r="K483" s="4">
        <v>0.34060218171403317</v>
      </c>
      <c r="L483" s="4">
        <v>0.72394448060491834</v>
      </c>
      <c r="M483" s="4">
        <v>0.53257978610131262</v>
      </c>
      <c r="N483" s="4">
        <v>0.55929333790017677</v>
      </c>
      <c r="O483" s="4">
        <v>0.39767720503173953</v>
      </c>
      <c r="P483" s="4">
        <v>0.80907063210024466</v>
      </c>
      <c r="Q483" s="4">
        <v>1.0908143165771449</v>
      </c>
      <c r="R483" s="4">
        <v>0.36198110552900703</v>
      </c>
      <c r="S483" s="4">
        <v>0.53500956708898362</v>
      </c>
      <c r="T483" s="4">
        <v>0.33115160727657289</v>
      </c>
      <c r="U483" s="4">
        <v>0.46330726006181983</v>
      </c>
      <c r="V483" s="4">
        <v>0.81109812304140405</v>
      </c>
      <c r="W483" s="4">
        <v>0.52860299649490161</v>
      </c>
      <c r="X483" s="4">
        <v>0.34336355470712626</v>
      </c>
    </row>
    <row r="484" spans="1:24" ht="15.5" x14ac:dyDescent="0.35">
      <c r="A484" s="4" t="s">
        <v>744</v>
      </c>
      <c r="B484" s="4" t="s">
        <v>676</v>
      </c>
      <c r="C484" s="4">
        <v>2</v>
      </c>
      <c r="D484" s="4">
        <v>1.0701067615658364</v>
      </c>
      <c r="E484" s="4">
        <v>0.57897332246308564</v>
      </c>
      <c r="F484" s="4">
        <v>0.17628664749133288</v>
      </c>
      <c r="G484" s="4">
        <v>0.46499062093306753</v>
      </c>
      <c r="H484" s="4">
        <v>0.43566130653460033</v>
      </c>
      <c r="I484" s="4">
        <v>0.78208354358698717</v>
      </c>
      <c r="J484" s="4">
        <v>0.46488289588864951</v>
      </c>
      <c r="K484" s="4">
        <v>0.34068489229725663</v>
      </c>
      <c r="L484" s="4">
        <v>0.72416089028449537</v>
      </c>
      <c r="M484" s="4">
        <v>0.53289410836533402</v>
      </c>
      <c r="N484" s="4">
        <v>0.55940868941152033</v>
      </c>
      <c r="O484" s="4">
        <v>0.39803963584060875</v>
      </c>
      <c r="P484" s="4">
        <v>0.80956998991734119</v>
      </c>
      <c r="Q484" s="4">
        <v>1.0912527115279436</v>
      </c>
      <c r="R484" s="4">
        <v>0.36198110552900703</v>
      </c>
      <c r="S484" s="4">
        <v>0.53525829306159589</v>
      </c>
      <c r="T484" s="4">
        <v>0.33141418288694152</v>
      </c>
      <c r="U484" s="4">
        <v>0.4635158395823879</v>
      </c>
      <c r="V484" s="4">
        <v>0.81143818234810861</v>
      </c>
      <c r="W484" s="4">
        <v>0.52900055732535778</v>
      </c>
      <c r="X484" s="4">
        <v>0.34359683119789708</v>
      </c>
    </row>
    <row r="485" spans="1:24" ht="15.5" x14ac:dyDescent="0.35">
      <c r="A485" s="4" t="s">
        <v>744</v>
      </c>
      <c r="B485" s="4" t="s">
        <v>677</v>
      </c>
      <c r="C485" s="4">
        <v>2</v>
      </c>
      <c r="D485" s="4">
        <v>1.0704181494661922</v>
      </c>
      <c r="E485" s="4">
        <v>0.5792374354156592</v>
      </c>
      <c r="F485" s="4">
        <v>0.17632671263849001</v>
      </c>
      <c r="G485" s="4">
        <v>0.46527743579074676</v>
      </c>
      <c r="H485" s="4">
        <v>0.43580343566159963</v>
      </c>
      <c r="I485" s="4">
        <v>0.78248434780436094</v>
      </c>
      <c r="J485" s="4">
        <v>0.46502480153452519</v>
      </c>
      <c r="K485" s="4">
        <v>0.34076760288048003</v>
      </c>
      <c r="L485" s="4">
        <v>0.72437729996407241</v>
      </c>
      <c r="M485" s="4">
        <v>0.53320843062935552</v>
      </c>
      <c r="N485" s="4">
        <v>0.5595240409228639</v>
      </c>
      <c r="O485" s="4">
        <v>0.39840206664947797</v>
      </c>
      <c r="P485" s="4">
        <v>0.81006934773443784</v>
      </c>
      <c r="Q485" s="4">
        <v>1.0916911064787422</v>
      </c>
      <c r="R485" s="4">
        <v>0.36198110552900703</v>
      </c>
      <c r="S485" s="4">
        <v>0.53550701903420816</v>
      </c>
      <c r="T485" s="4">
        <v>0.33167675849731015</v>
      </c>
      <c r="U485" s="4">
        <v>0.46372441910295598</v>
      </c>
      <c r="V485" s="4">
        <v>0.81177824165481305</v>
      </c>
      <c r="W485" s="4">
        <v>0.52939811815581383</v>
      </c>
      <c r="X485" s="4">
        <v>0.34383010768866795</v>
      </c>
    </row>
    <row r="486" spans="1:24" ht="15.5" x14ac:dyDescent="0.35">
      <c r="A486" s="4" t="s">
        <v>744</v>
      </c>
      <c r="B486" s="4" t="s">
        <v>249</v>
      </c>
      <c r="C486" s="4">
        <v>2</v>
      </c>
      <c r="D486" s="4">
        <v>1.0707295373665482</v>
      </c>
      <c r="E486" s="4">
        <v>0.57950154836823276</v>
      </c>
      <c r="F486" s="4">
        <v>0.17636677778564713</v>
      </c>
      <c r="G486" s="4">
        <v>0.46556425064842594</v>
      </c>
      <c r="H486" s="4">
        <v>0.43594556478859897</v>
      </c>
      <c r="I486" s="4">
        <v>0.78288515202173481</v>
      </c>
      <c r="J486" s="4">
        <v>0.46516670718040087</v>
      </c>
      <c r="K486" s="4">
        <v>0.34085031346370342</v>
      </c>
      <c r="L486" s="4">
        <v>0.72459370964364933</v>
      </c>
      <c r="M486" s="4">
        <v>0.53352275289337692</v>
      </c>
      <c r="N486" s="4">
        <v>0.55963939243420735</v>
      </c>
      <c r="O486" s="4">
        <v>0.39876449745834713</v>
      </c>
      <c r="P486" s="4">
        <v>0.81056870555153437</v>
      </c>
      <c r="Q486" s="4">
        <v>1.0921295014295407</v>
      </c>
      <c r="R486" s="4">
        <v>0.36198110552900703</v>
      </c>
      <c r="S486" s="4">
        <v>0.53575574500682044</v>
      </c>
      <c r="T486" s="4">
        <v>0.33193933410767879</v>
      </c>
      <c r="U486" s="4">
        <v>0.46393299862352405</v>
      </c>
      <c r="V486" s="4">
        <v>0.8121183009615176</v>
      </c>
      <c r="W486" s="4">
        <v>0.52979567898626989</v>
      </c>
      <c r="X486" s="4">
        <v>0.34406338417943882</v>
      </c>
    </row>
    <row r="487" spans="1:24" ht="15.5" x14ac:dyDescent="0.35">
      <c r="A487" s="4" t="s">
        <v>744</v>
      </c>
      <c r="B487" s="4" t="s">
        <v>191</v>
      </c>
      <c r="C487" s="4">
        <v>2</v>
      </c>
      <c r="D487" s="4">
        <v>1.071040925266904</v>
      </c>
      <c r="E487" s="4">
        <v>0.57976566132080631</v>
      </c>
      <c r="F487" s="4">
        <v>0.17640684293280426</v>
      </c>
      <c r="G487" s="4">
        <v>0.46585106550610517</v>
      </c>
      <c r="H487" s="4">
        <v>0.43608769391559826</v>
      </c>
      <c r="I487" s="4">
        <v>0.78328595623910857</v>
      </c>
      <c r="J487" s="4">
        <v>0.4653086128262765</v>
      </c>
      <c r="K487" s="4">
        <v>0.34093302404692688</v>
      </c>
      <c r="L487" s="4">
        <v>0.72481011932322637</v>
      </c>
      <c r="M487" s="4">
        <v>0.53383707515739842</v>
      </c>
      <c r="N487" s="4">
        <v>0.55975474394555091</v>
      </c>
      <c r="O487" s="4">
        <v>0.39912692826721635</v>
      </c>
      <c r="P487" s="4">
        <v>0.81106806336863091</v>
      </c>
      <c r="Q487" s="4">
        <v>1.0925678963803394</v>
      </c>
      <c r="R487" s="4">
        <v>0.36198110552900703</v>
      </c>
      <c r="S487" s="4">
        <v>0.53600447097943271</v>
      </c>
      <c r="T487" s="4">
        <v>0.33220190971804742</v>
      </c>
      <c r="U487" s="4">
        <v>0.46414157814409213</v>
      </c>
      <c r="V487" s="4">
        <v>0.81245836026822216</v>
      </c>
      <c r="W487" s="4">
        <v>0.53019323981672606</v>
      </c>
      <c r="X487" s="4">
        <v>0.34429666067020964</v>
      </c>
    </row>
    <row r="488" spans="1:24" ht="15.5" x14ac:dyDescent="0.35">
      <c r="A488" s="4" t="s">
        <v>744</v>
      </c>
      <c r="B488" s="4" t="s">
        <v>678</v>
      </c>
      <c r="C488" s="4">
        <v>2</v>
      </c>
      <c r="D488" s="4">
        <v>1.0713523131672598</v>
      </c>
      <c r="E488" s="4">
        <v>0.58002977427337998</v>
      </c>
      <c r="F488" s="4">
        <v>0.17644690807996138</v>
      </c>
      <c r="G488" s="4">
        <v>0.4661378803637844</v>
      </c>
      <c r="H488" s="4">
        <v>0.43622982304259755</v>
      </c>
      <c r="I488" s="4">
        <v>0.78368676045648245</v>
      </c>
      <c r="J488" s="4">
        <v>0.46545051847215213</v>
      </c>
      <c r="K488" s="4">
        <v>0.34101573463015028</v>
      </c>
      <c r="L488" s="4">
        <v>0.72502652900280329</v>
      </c>
      <c r="M488" s="4">
        <v>0.53415139742141982</v>
      </c>
      <c r="N488" s="4">
        <v>0.55987009545689437</v>
      </c>
      <c r="O488" s="4">
        <v>0.39948935907608557</v>
      </c>
      <c r="P488" s="4">
        <v>0.81156742118572756</v>
      </c>
      <c r="Q488" s="4">
        <v>1.093006291331138</v>
      </c>
      <c r="R488" s="4">
        <v>0.36198110552900703</v>
      </c>
      <c r="S488" s="4">
        <v>0.53625319695204499</v>
      </c>
      <c r="T488" s="4">
        <v>0.33246448532841605</v>
      </c>
      <c r="U488" s="4">
        <v>0.46435015766466015</v>
      </c>
      <c r="V488" s="4">
        <v>0.81279841957492671</v>
      </c>
      <c r="W488" s="4">
        <v>0.53059080064718211</v>
      </c>
      <c r="X488" s="4">
        <v>0.34452993716098052</v>
      </c>
    </row>
    <row r="489" spans="1:24" ht="15.5" x14ac:dyDescent="0.35">
      <c r="A489" s="4" t="s">
        <v>744</v>
      </c>
      <c r="B489" s="4" t="s">
        <v>679</v>
      </c>
      <c r="C489" s="4">
        <v>2</v>
      </c>
      <c r="D489" s="4">
        <v>1.0716637010676158</v>
      </c>
      <c r="E489" s="4">
        <v>0.58029388722595354</v>
      </c>
      <c r="F489" s="4">
        <v>0.17648697322711851</v>
      </c>
      <c r="G489" s="4">
        <v>0.46642469522146363</v>
      </c>
      <c r="H489" s="4">
        <v>0.43637195216959684</v>
      </c>
      <c r="I489" s="4">
        <v>0.78408756467385621</v>
      </c>
      <c r="J489" s="4">
        <v>0.46559242411802781</v>
      </c>
      <c r="K489" s="4">
        <v>0.34109844521337368</v>
      </c>
      <c r="L489" s="4">
        <v>0.72524293868238032</v>
      </c>
      <c r="M489" s="4">
        <v>0.53446571968544121</v>
      </c>
      <c r="N489" s="4">
        <v>0.55998544696823793</v>
      </c>
      <c r="O489" s="4">
        <v>0.39985178988495479</v>
      </c>
      <c r="P489" s="4">
        <v>0.81206677900282409</v>
      </c>
      <c r="Q489" s="4">
        <v>1.0934446862819367</v>
      </c>
      <c r="R489" s="4">
        <v>0.36198110552900703</v>
      </c>
      <c r="S489" s="4">
        <v>0.53650192292465726</v>
      </c>
      <c r="T489" s="4">
        <v>0.33272706093878468</v>
      </c>
      <c r="U489" s="4">
        <v>0.46455873718522822</v>
      </c>
      <c r="V489" s="4">
        <v>0.81313847888163115</v>
      </c>
      <c r="W489" s="4">
        <v>0.53098836147763828</v>
      </c>
      <c r="X489" s="4">
        <v>0.34476321365175133</v>
      </c>
    </row>
    <row r="490" spans="1:24" ht="15.5" x14ac:dyDescent="0.35">
      <c r="A490" s="4" t="s">
        <v>744</v>
      </c>
      <c r="B490" s="4" t="s">
        <v>680</v>
      </c>
      <c r="C490" s="4">
        <v>2</v>
      </c>
      <c r="D490" s="4">
        <v>1.0719750889679716</v>
      </c>
      <c r="E490" s="4">
        <v>0.5805580001785271</v>
      </c>
      <c r="F490" s="4">
        <v>0.17652703837427561</v>
      </c>
      <c r="G490" s="4">
        <v>0.46671151007914286</v>
      </c>
      <c r="H490" s="4">
        <v>0.43651408129659613</v>
      </c>
      <c r="I490" s="4">
        <v>0.78448836889123008</v>
      </c>
      <c r="J490" s="4">
        <v>0.4657343297639035</v>
      </c>
      <c r="K490" s="4">
        <v>0.34118115579659714</v>
      </c>
      <c r="L490" s="4">
        <v>0.72545934836195736</v>
      </c>
      <c r="M490" s="4">
        <v>0.53478004194946271</v>
      </c>
      <c r="N490" s="4">
        <v>0.56010079847958139</v>
      </c>
      <c r="O490" s="4">
        <v>0.40021422069382395</v>
      </c>
      <c r="P490" s="4">
        <v>0.81256613681992063</v>
      </c>
      <c r="Q490" s="4">
        <v>1.0938830812327354</v>
      </c>
      <c r="R490" s="4">
        <v>0.36198110552900703</v>
      </c>
      <c r="S490" s="4">
        <v>0.53675064889726953</v>
      </c>
      <c r="T490" s="4">
        <v>0.33298963654915331</v>
      </c>
      <c r="U490" s="4">
        <v>0.4647673167057963</v>
      </c>
      <c r="V490" s="4">
        <v>0.81347853818833571</v>
      </c>
      <c r="W490" s="4">
        <v>0.53138592230809434</v>
      </c>
      <c r="X490" s="4">
        <v>0.34499649014252221</v>
      </c>
    </row>
    <row r="491" spans="1:24" ht="15.5" x14ac:dyDescent="0.35">
      <c r="A491" s="4" t="s">
        <v>744</v>
      </c>
      <c r="B491" s="4" t="s">
        <v>681</v>
      </c>
      <c r="C491" s="4">
        <v>2</v>
      </c>
      <c r="D491" s="4">
        <v>1.0722864768683276</v>
      </c>
      <c r="E491" s="4">
        <v>0.58082211313110066</v>
      </c>
      <c r="F491" s="4">
        <v>0.17656710352143273</v>
      </c>
      <c r="G491" s="4">
        <v>0.46699832493682208</v>
      </c>
      <c r="H491" s="4">
        <v>0.43665621042359543</v>
      </c>
      <c r="I491" s="4">
        <v>0.78488917310860384</v>
      </c>
      <c r="J491" s="4">
        <v>0.46587623540977913</v>
      </c>
      <c r="K491" s="4">
        <v>0.34126386637982054</v>
      </c>
      <c r="L491" s="4">
        <v>0.72567575804153428</v>
      </c>
      <c r="M491" s="4">
        <v>0.53509436421348411</v>
      </c>
      <c r="N491" s="4">
        <v>0.56021614999092495</v>
      </c>
      <c r="O491" s="4">
        <v>0.40057665150269317</v>
      </c>
      <c r="P491" s="4">
        <v>0.81306549463701727</v>
      </c>
      <c r="Q491" s="4">
        <v>1.0943214761835338</v>
      </c>
      <c r="R491" s="4">
        <v>0.36198110552900703</v>
      </c>
      <c r="S491" s="4">
        <v>0.53699937486988181</v>
      </c>
      <c r="T491" s="4">
        <v>0.33325221215952194</v>
      </c>
      <c r="U491" s="4">
        <v>0.46497589622636437</v>
      </c>
      <c r="V491" s="4">
        <v>0.81381859749504026</v>
      </c>
      <c r="W491" s="4">
        <v>0.53178348313855039</v>
      </c>
      <c r="X491" s="4">
        <v>0.34522976663329302</v>
      </c>
    </row>
    <row r="492" spans="1:24" ht="15.5" x14ac:dyDescent="0.35">
      <c r="A492" s="4" t="s">
        <v>744</v>
      </c>
      <c r="B492" s="4" t="s">
        <v>682</v>
      </c>
      <c r="C492" s="4">
        <v>2</v>
      </c>
      <c r="D492" s="4">
        <v>1.0725978647686834</v>
      </c>
      <c r="E492" s="4">
        <v>0.58108622608367422</v>
      </c>
      <c r="F492" s="4">
        <v>0.17660716866858986</v>
      </c>
      <c r="G492" s="4">
        <v>0.46728513979450131</v>
      </c>
      <c r="H492" s="4">
        <v>0.43679833955059477</v>
      </c>
      <c r="I492" s="4">
        <v>0.78528997732597761</v>
      </c>
      <c r="J492" s="4">
        <v>0.46601814105565476</v>
      </c>
      <c r="K492" s="4">
        <v>0.34134657696304394</v>
      </c>
      <c r="L492" s="4">
        <v>0.72589216772111131</v>
      </c>
      <c r="M492" s="4">
        <v>0.5354086864775055</v>
      </c>
      <c r="N492" s="4">
        <v>0.56033150150226851</v>
      </c>
      <c r="O492" s="4">
        <v>0.40093908231156239</v>
      </c>
      <c r="P492" s="4">
        <v>0.81356485245411381</v>
      </c>
      <c r="Q492" s="4">
        <v>1.0947598711343325</v>
      </c>
      <c r="R492" s="4">
        <v>0.36198110552900703</v>
      </c>
      <c r="S492" s="4">
        <v>0.53724810084249397</v>
      </c>
      <c r="T492" s="4">
        <v>0.33351478776989057</v>
      </c>
      <c r="U492" s="4">
        <v>0.46518447574693245</v>
      </c>
      <c r="V492" s="4">
        <v>0.81415865680174471</v>
      </c>
      <c r="W492" s="4">
        <v>0.53218104396900656</v>
      </c>
      <c r="X492" s="4">
        <v>0.3454630431240639</v>
      </c>
    </row>
    <row r="493" spans="1:24" ht="15.5" x14ac:dyDescent="0.35">
      <c r="A493" s="4" t="s">
        <v>744</v>
      </c>
      <c r="B493" s="4" t="s">
        <v>250</v>
      </c>
      <c r="C493" s="4">
        <v>2</v>
      </c>
      <c r="D493" s="4">
        <v>1.0729092526690391</v>
      </c>
      <c r="E493" s="4">
        <v>0.58135033903624789</v>
      </c>
      <c r="F493" s="4">
        <v>0.17664723381574698</v>
      </c>
      <c r="G493" s="4">
        <v>0.46757195465218054</v>
      </c>
      <c r="H493" s="4">
        <v>0.43694046867759406</v>
      </c>
      <c r="I493" s="4">
        <v>0.78569078154335148</v>
      </c>
      <c r="J493" s="4">
        <v>0.46616004670153044</v>
      </c>
      <c r="K493" s="4">
        <v>0.34142928754626733</v>
      </c>
      <c r="L493" s="4">
        <v>0.72610857740068824</v>
      </c>
      <c r="M493" s="4">
        <v>0.53572300874152701</v>
      </c>
      <c r="N493" s="4">
        <v>0.56044685301361197</v>
      </c>
      <c r="O493" s="4">
        <v>0.40130151312043161</v>
      </c>
      <c r="P493" s="4">
        <v>0.81406421027121034</v>
      </c>
      <c r="Q493" s="4">
        <v>1.0951982660851312</v>
      </c>
      <c r="R493" s="4">
        <v>0.36198110552900703</v>
      </c>
      <c r="S493" s="4">
        <v>0.53749682681510624</v>
      </c>
      <c r="T493" s="4">
        <v>0.33377736338025921</v>
      </c>
      <c r="U493" s="4">
        <v>0.46539305526750052</v>
      </c>
      <c r="V493" s="4">
        <v>0.81449871610844926</v>
      </c>
      <c r="W493" s="4">
        <v>0.53257860479946262</v>
      </c>
      <c r="X493" s="4">
        <v>0.34569631961483471</v>
      </c>
    </row>
    <row r="494" spans="1:24" ht="15.5" x14ac:dyDescent="0.35">
      <c r="A494" s="4" t="s">
        <v>744</v>
      </c>
      <c r="B494" s="4" t="s">
        <v>192</v>
      </c>
      <c r="C494" s="4">
        <v>2</v>
      </c>
      <c r="D494" s="4">
        <v>1.0732206405693951</v>
      </c>
      <c r="E494" s="4">
        <v>0.58161445198882145</v>
      </c>
      <c r="F494" s="4">
        <v>0.17668729896290411</v>
      </c>
      <c r="G494" s="4">
        <v>0.46785876950985977</v>
      </c>
      <c r="H494" s="4">
        <v>0.43708259780459335</v>
      </c>
      <c r="I494" s="4">
        <v>0.78609158576072524</v>
      </c>
      <c r="J494" s="4">
        <v>0.46630195234740607</v>
      </c>
      <c r="K494" s="4">
        <v>0.34151199812949079</v>
      </c>
      <c r="L494" s="4">
        <v>0.72632498708026527</v>
      </c>
      <c r="M494" s="4">
        <v>0.5360373310055484</v>
      </c>
      <c r="N494" s="4">
        <v>0.56056220452495553</v>
      </c>
      <c r="O494" s="4">
        <v>0.40166394392930083</v>
      </c>
      <c r="P494" s="4">
        <v>0.81456356808830699</v>
      </c>
      <c r="Q494" s="4">
        <v>1.0956366610359298</v>
      </c>
      <c r="R494" s="4">
        <v>0.36198110552900703</v>
      </c>
      <c r="S494" s="4">
        <v>0.53774555278771852</v>
      </c>
      <c r="T494" s="4">
        <v>0.33403993899062784</v>
      </c>
      <c r="U494" s="4">
        <v>0.4656016347880686</v>
      </c>
      <c r="V494" s="4">
        <v>0.81483877541515382</v>
      </c>
      <c r="W494" s="4">
        <v>0.53297616562991879</v>
      </c>
      <c r="X494" s="4">
        <v>0.34592959610560559</v>
      </c>
    </row>
    <row r="495" spans="1:24" ht="15.5" x14ac:dyDescent="0.35">
      <c r="A495" s="4" t="s">
        <v>744</v>
      </c>
      <c r="B495" s="4" t="s">
        <v>683</v>
      </c>
      <c r="C495" s="4">
        <v>2</v>
      </c>
      <c r="D495" s="4">
        <v>1.0735320284697509</v>
      </c>
      <c r="E495" s="4">
        <v>0.581878564941395</v>
      </c>
      <c r="F495" s="4">
        <v>0.17672736411006124</v>
      </c>
      <c r="G495" s="4">
        <v>0.468145584367539</v>
      </c>
      <c r="H495" s="4">
        <v>0.43722472693159264</v>
      </c>
      <c r="I495" s="4">
        <v>0.78649238997809912</v>
      </c>
      <c r="J495" s="4">
        <v>0.46644385799328175</v>
      </c>
      <c r="K495" s="4">
        <v>0.34159470871271419</v>
      </c>
      <c r="L495" s="4">
        <v>0.7265413967598422</v>
      </c>
      <c r="M495" s="4">
        <v>0.53635165326956979</v>
      </c>
      <c r="N495" s="4">
        <v>0.56067755603629899</v>
      </c>
      <c r="O495" s="4">
        <v>0.40202637473817004</v>
      </c>
      <c r="P495" s="4">
        <v>0.81506292590540352</v>
      </c>
      <c r="Q495" s="4">
        <v>1.0960750559867285</v>
      </c>
      <c r="R495" s="4">
        <v>0.36198110552900703</v>
      </c>
      <c r="S495" s="4">
        <v>0.53799427876033079</v>
      </c>
      <c r="T495" s="4">
        <v>0.33430251460099647</v>
      </c>
      <c r="U495" s="4">
        <v>0.46581021430863667</v>
      </c>
      <c r="V495" s="4">
        <v>0.81517883472185826</v>
      </c>
      <c r="W495" s="4">
        <v>0.53337372646037484</v>
      </c>
      <c r="X495" s="4">
        <v>0.34616287259637646</v>
      </c>
    </row>
    <row r="496" spans="1:24" ht="15.5" x14ac:dyDescent="0.35">
      <c r="A496" s="4" t="s">
        <v>744</v>
      </c>
      <c r="B496" s="4" t="s">
        <v>684</v>
      </c>
      <c r="C496" s="4">
        <v>2</v>
      </c>
      <c r="D496" s="4">
        <v>1.0738434163701067</v>
      </c>
      <c r="E496" s="4">
        <v>0.58214267789396856</v>
      </c>
      <c r="F496" s="4">
        <v>0.17676742925721833</v>
      </c>
      <c r="G496" s="4">
        <v>0.46843239922521823</v>
      </c>
      <c r="H496" s="4">
        <v>0.43736685605859194</v>
      </c>
      <c r="I496" s="4">
        <v>0.78689319419547288</v>
      </c>
      <c r="J496" s="4">
        <v>0.46658576363915738</v>
      </c>
      <c r="K496" s="4">
        <v>0.34167741929593759</v>
      </c>
      <c r="L496" s="4">
        <v>0.72675780643941923</v>
      </c>
      <c r="M496" s="4">
        <v>0.5366659755335913</v>
      </c>
      <c r="N496" s="4">
        <v>0.56079290754764255</v>
      </c>
      <c r="O496" s="4">
        <v>0.40238880554703926</v>
      </c>
      <c r="P496" s="4">
        <v>0.81556228372250006</v>
      </c>
      <c r="Q496" s="4">
        <v>1.0965134509375269</v>
      </c>
      <c r="R496" s="4">
        <v>0.36198110552900703</v>
      </c>
      <c r="S496" s="4">
        <v>0.53824300473294306</v>
      </c>
      <c r="T496" s="4">
        <v>0.3345650902113651</v>
      </c>
      <c r="U496" s="4">
        <v>0.46601879382920469</v>
      </c>
      <c r="V496" s="4">
        <v>0.81551889402856281</v>
      </c>
      <c r="W496" s="4">
        <v>0.5337712872908309</v>
      </c>
      <c r="X496" s="4">
        <v>0.34639614908714728</v>
      </c>
    </row>
    <row r="497" spans="1:24" ht="15.5" x14ac:dyDescent="0.35">
      <c r="A497" s="4" t="s">
        <v>744</v>
      </c>
      <c r="B497" s="4" t="s">
        <v>685</v>
      </c>
      <c r="C497" s="4">
        <v>2</v>
      </c>
      <c r="D497" s="4">
        <v>1.0741548042704627</v>
      </c>
      <c r="E497" s="4">
        <v>0.58240679084654212</v>
      </c>
      <c r="F497" s="4">
        <v>0.17680749440437546</v>
      </c>
      <c r="G497" s="4">
        <v>0.46871921408289746</v>
      </c>
      <c r="H497" s="4">
        <v>0.43750898518559123</v>
      </c>
      <c r="I497" s="4">
        <v>0.78729399841284675</v>
      </c>
      <c r="J497" s="4">
        <v>0.46672766928503306</v>
      </c>
      <c r="K497" s="4">
        <v>0.34176012987916105</v>
      </c>
      <c r="L497" s="4">
        <v>0.72697421611899626</v>
      </c>
      <c r="M497" s="4">
        <v>0.53698029779761269</v>
      </c>
      <c r="N497" s="4">
        <v>0.560908259058986</v>
      </c>
      <c r="O497" s="4">
        <v>0.40275123635590848</v>
      </c>
      <c r="P497" s="4">
        <v>0.8160616415395967</v>
      </c>
      <c r="Q497" s="4">
        <v>1.0969518458883256</v>
      </c>
      <c r="R497" s="4">
        <v>0.36198110552900703</v>
      </c>
      <c r="S497" s="4">
        <v>0.53849173070555534</v>
      </c>
      <c r="T497" s="4">
        <v>0.33482766582173373</v>
      </c>
      <c r="U497" s="4">
        <v>0.46622737334977277</v>
      </c>
      <c r="V497" s="4">
        <v>0.81585895333526737</v>
      </c>
      <c r="W497" s="4">
        <v>0.53416884812128707</v>
      </c>
      <c r="X497" s="4">
        <v>0.34662942557791815</v>
      </c>
    </row>
    <row r="498" spans="1:24" ht="15.5" x14ac:dyDescent="0.35">
      <c r="A498" s="4" t="s">
        <v>744</v>
      </c>
      <c r="B498" s="4" t="s">
        <v>686</v>
      </c>
      <c r="C498" s="4">
        <v>2</v>
      </c>
      <c r="D498" s="4">
        <v>1.0744661921708185</v>
      </c>
      <c r="E498" s="4">
        <v>0.58267090379911579</v>
      </c>
      <c r="F498" s="4">
        <v>0.17684755955153258</v>
      </c>
      <c r="G498" s="4">
        <v>0.46900602894057669</v>
      </c>
      <c r="H498" s="4">
        <v>0.43765111431259052</v>
      </c>
      <c r="I498" s="4">
        <v>0.78769480263022051</v>
      </c>
      <c r="J498" s="4">
        <v>0.46686957493090869</v>
      </c>
      <c r="K498" s="4">
        <v>0.34184284046238445</v>
      </c>
      <c r="L498" s="4">
        <v>0.72719062579857319</v>
      </c>
      <c r="M498" s="4">
        <v>0.53729462006163409</v>
      </c>
      <c r="N498" s="4">
        <v>0.56102361057032957</v>
      </c>
      <c r="O498" s="4">
        <v>0.40311366716477764</v>
      </c>
      <c r="P498" s="4">
        <v>0.81656099935669324</v>
      </c>
      <c r="Q498" s="4">
        <v>1.0973902408391243</v>
      </c>
      <c r="R498" s="4">
        <v>0.36198110552900703</v>
      </c>
      <c r="S498" s="4">
        <v>0.53874045667816761</v>
      </c>
      <c r="T498" s="4">
        <v>0.33509024143210236</v>
      </c>
      <c r="U498" s="4">
        <v>0.46643595287034084</v>
      </c>
      <c r="V498" s="4">
        <v>0.81619901264197192</v>
      </c>
      <c r="W498" s="4">
        <v>0.53456640895174312</v>
      </c>
      <c r="X498" s="4">
        <v>0.34686270206868897</v>
      </c>
    </row>
    <row r="499" spans="1:24" ht="15.5" x14ac:dyDescent="0.35">
      <c r="A499" s="4" t="s">
        <v>744</v>
      </c>
      <c r="B499" s="4" t="s">
        <v>687</v>
      </c>
      <c r="C499" s="4">
        <v>2</v>
      </c>
      <c r="D499" s="4">
        <v>1.0747775800711745</v>
      </c>
      <c r="E499" s="4">
        <v>0.58293501675168935</v>
      </c>
      <c r="F499" s="4">
        <v>0.17688762469868971</v>
      </c>
      <c r="G499" s="4">
        <v>0.46929284379825592</v>
      </c>
      <c r="H499" s="4">
        <v>0.43779324343958981</v>
      </c>
      <c r="I499" s="4">
        <v>0.78809560684759439</v>
      </c>
      <c r="J499" s="4">
        <v>0.46701148057678438</v>
      </c>
      <c r="K499" s="4">
        <v>0.34192555104560785</v>
      </c>
      <c r="L499" s="4">
        <v>0.72740703547815022</v>
      </c>
      <c r="M499" s="4">
        <v>0.53760894232565559</v>
      </c>
      <c r="N499" s="4">
        <v>0.56113896208167313</v>
      </c>
      <c r="O499" s="4">
        <v>0.40347609797364686</v>
      </c>
      <c r="P499" s="4">
        <v>0.81706035717378978</v>
      </c>
      <c r="Q499" s="4">
        <v>1.097828635789923</v>
      </c>
      <c r="R499" s="4">
        <v>0.36198110552900703</v>
      </c>
      <c r="S499" s="4">
        <v>0.53898918265077989</v>
      </c>
      <c r="T499" s="4">
        <v>0.335352817042471</v>
      </c>
      <c r="U499" s="4">
        <v>0.46664453239090892</v>
      </c>
      <c r="V499" s="4">
        <v>0.81653907194867636</v>
      </c>
      <c r="W499" s="4">
        <v>0.53496396978219929</v>
      </c>
      <c r="X499" s="4">
        <v>0.34709597855945984</v>
      </c>
    </row>
    <row r="500" spans="1:24" ht="15.5" x14ac:dyDescent="0.35">
      <c r="A500" s="4" t="s">
        <v>744</v>
      </c>
      <c r="B500" s="4" t="s">
        <v>251</v>
      </c>
      <c r="C500" s="4">
        <v>2</v>
      </c>
      <c r="D500" s="4">
        <v>1.0750889679715303</v>
      </c>
      <c r="E500" s="4">
        <v>0.58319912970426291</v>
      </c>
      <c r="F500" s="4">
        <v>0.17692768984584684</v>
      </c>
      <c r="G500" s="4">
        <v>0.46957965865593515</v>
      </c>
      <c r="H500" s="4">
        <v>0.43793537256658915</v>
      </c>
      <c r="I500" s="4">
        <v>0.78849641106496815</v>
      </c>
      <c r="J500" s="4">
        <v>0.46715338622266001</v>
      </c>
      <c r="K500" s="4">
        <v>0.3420082616288313</v>
      </c>
      <c r="L500" s="4">
        <v>0.72762344515772714</v>
      </c>
      <c r="M500" s="4">
        <v>0.53792326458967699</v>
      </c>
      <c r="N500" s="4">
        <v>0.56125431359301658</v>
      </c>
      <c r="O500" s="4">
        <v>0.40383852878251608</v>
      </c>
      <c r="P500" s="4">
        <v>0.81755971499088642</v>
      </c>
      <c r="Q500" s="4">
        <v>1.0982670307407216</v>
      </c>
      <c r="R500" s="4">
        <v>0.36198110552900703</v>
      </c>
      <c r="S500" s="4">
        <v>0.53923790862339216</v>
      </c>
      <c r="T500" s="4">
        <v>0.33561539265283963</v>
      </c>
      <c r="U500" s="4">
        <v>0.46685311191147699</v>
      </c>
      <c r="V500" s="4">
        <v>0.81687913125538092</v>
      </c>
      <c r="W500" s="4">
        <v>0.53536153061265535</v>
      </c>
      <c r="X500" s="4">
        <v>0.34732925505023071</v>
      </c>
    </row>
    <row r="501" spans="1:24" ht="15.5" x14ac:dyDescent="0.35">
      <c r="A501" s="4" t="s">
        <v>744</v>
      </c>
      <c r="B501" s="4" t="s">
        <v>193</v>
      </c>
      <c r="C501" s="4">
        <v>2</v>
      </c>
      <c r="D501" s="4">
        <v>1.0754003558718861</v>
      </c>
      <c r="E501" s="4">
        <v>0.58346324265683647</v>
      </c>
      <c r="F501" s="4">
        <v>0.17696775499300396</v>
      </c>
      <c r="G501" s="4">
        <v>0.46986647351361438</v>
      </c>
      <c r="H501" s="4">
        <v>0.43807750169358844</v>
      </c>
      <c r="I501" s="4">
        <v>0.78889721528234191</v>
      </c>
      <c r="J501" s="4">
        <v>0.46729529186853569</v>
      </c>
      <c r="K501" s="4">
        <v>0.3420909722120547</v>
      </c>
      <c r="L501" s="4">
        <v>0.72783985483730418</v>
      </c>
      <c r="M501" s="4">
        <v>0.53823758685369838</v>
      </c>
      <c r="N501" s="4">
        <v>0.56136966510436015</v>
      </c>
      <c r="O501" s="4">
        <v>0.4042009595913853</v>
      </c>
      <c r="P501" s="4">
        <v>0.81805907280798296</v>
      </c>
      <c r="Q501" s="4">
        <v>1.0987054256915201</v>
      </c>
      <c r="R501" s="4">
        <v>0.36198110552900703</v>
      </c>
      <c r="S501" s="4">
        <v>0.53948663459600443</v>
      </c>
      <c r="T501" s="4">
        <v>0.33587796826320826</v>
      </c>
      <c r="U501" s="4">
        <v>0.46706169143204507</v>
      </c>
      <c r="V501" s="4">
        <v>0.81721919056208547</v>
      </c>
      <c r="W501" s="4">
        <v>0.5357590914431114</v>
      </c>
      <c r="X501" s="4">
        <v>0.34756253154100153</v>
      </c>
    </row>
    <row r="502" spans="1:24" ht="15.5" x14ac:dyDescent="0.35">
      <c r="A502" s="4" t="s">
        <v>744</v>
      </c>
      <c r="B502" s="4" t="s">
        <v>688</v>
      </c>
      <c r="C502" s="4">
        <v>2</v>
      </c>
      <c r="D502" s="4">
        <v>1.0757117437722421</v>
      </c>
      <c r="E502" s="4">
        <v>0.58372735560941003</v>
      </c>
      <c r="F502" s="4">
        <v>0.17700782014016109</v>
      </c>
      <c r="G502" s="4">
        <v>0.47015328837129361</v>
      </c>
      <c r="H502" s="4">
        <v>0.43821963082058774</v>
      </c>
      <c r="I502" s="4">
        <v>0.78929801949971579</v>
      </c>
      <c r="J502" s="4">
        <v>0.46743719751441132</v>
      </c>
      <c r="K502" s="4">
        <v>0.3421736827952781</v>
      </c>
      <c r="L502" s="4">
        <v>0.7280562645168811</v>
      </c>
      <c r="M502" s="4">
        <v>0.53855190911771988</v>
      </c>
      <c r="N502" s="4">
        <v>0.5614850166157036</v>
      </c>
      <c r="O502" s="4">
        <v>0.40456339040025446</v>
      </c>
      <c r="P502" s="4">
        <v>0.81855843062507949</v>
      </c>
      <c r="Q502" s="4">
        <v>1.0991438206423187</v>
      </c>
      <c r="R502" s="4">
        <v>0.36198110552900703</v>
      </c>
      <c r="S502" s="4">
        <v>0.53973536056861671</v>
      </c>
      <c r="T502" s="4">
        <v>0.33614054387357689</v>
      </c>
      <c r="U502" s="4">
        <v>0.46727027095261309</v>
      </c>
      <c r="V502" s="4">
        <v>0.81755924986879003</v>
      </c>
      <c r="W502" s="4">
        <v>0.53615665227356757</v>
      </c>
      <c r="X502" s="4">
        <v>0.3477958080317724</v>
      </c>
    </row>
    <row r="503" spans="1:24" ht="15.5" x14ac:dyDescent="0.35">
      <c r="A503" s="4" t="s">
        <v>744</v>
      </c>
      <c r="B503" s="4" t="s">
        <v>689</v>
      </c>
      <c r="C503" s="4">
        <v>2</v>
      </c>
      <c r="D503" s="4">
        <v>1.0760231316725979</v>
      </c>
      <c r="E503" s="4">
        <v>0.5839914685619837</v>
      </c>
      <c r="F503" s="4">
        <v>0.17704788528731819</v>
      </c>
      <c r="G503" s="4">
        <v>0.47044010322897284</v>
      </c>
      <c r="H503" s="4">
        <v>0.43836175994758703</v>
      </c>
      <c r="I503" s="4">
        <v>0.78969882371708966</v>
      </c>
      <c r="J503" s="4">
        <v>0.467579103160287</v>
      </c>
      <c r="K503" s="4">
        <v>0.34225639337850156</v>
      </c>
      <c r="L503" s="4">
        <v>0.72827267419645814</v>
      </c>
      <c r="M503" s="4">
        <v>0.53886623138174128</v>
      </c>
      <c r="N503" s="4">
        <v>0.56160036812704717</v>
      </c>
      <c r="O503" s="4">
        <v>0.40492582120912368</v>
      </c>
      <c r="P503" s="4">
        <v>0.81905778844217614</v>
      </c>
      <c r="Q503" s="4">
        <v>1.0995822155931174</v>
      </c>
      <c r="R503" s="4">
        <v>0.36198110552900703</v>
      </c>
      <c r="S503" s="4">
        <v>0.53998408654122898</v>
      </c>
      <c r="T503" s="4">
        <v>0.33640311948394552</v>
      </c>
      <c r="U503" s="4">
        <v>0.46747885047318116</v>
      </c>
      <c r="V503" s="4">
        <v>0.81789930917549447</v>
      </c>
      <c r="W503" s="4">
        <v>0.53655421310402363</v>
      </c>
      <c r="X503" s="4">
        <v>0.34802908452254322</v>
      </c>
    </row>
    <row r="504" spans="1:24" ht="15.5" x14ac:dyDescent="0.35">
      <c r="A504" s="4" t="s">
        <v>744</v>
      </c>
      <c r="B504" s="4" t="s">
        <v>690</v>
      </c>
      <c r="C504" s="4">
        <v>2</v>
      </c>
      <c r="D504" s="4">
        <v>1.0763345195729537</v>
      </c>
      <c r="E504" s="4">
        <v>0.58425558151455725</v>
      </c>
      <c r="F504" s="4">
        <v>0.17708795043447531</v>
      </c>
      <c r="G504" s="4">
        <v>0.47072691808665207</v>
      </c>
      <c r="H504" s="4">
        <v>0.43850388907458632</v>
      </c>
      <c r="I504" s="4">
        <v>0.79009962793446342</v>
      </c>
      <c r="J504" s="4">
        <v>0.46772100880616263</v>
      </c>
      <c r="K504" s="4">
        <v>0.34233910396172496</v>
      </c>
      <c r="L504" s="4">
        <v>0.72848908387603517</v>
      </c>
      <c r="M504" s="4">
        <v>0.53918055364576267</v>
      </c>
      <c r="N504" s="4">
        <v>0.56171571963839062</v>
      </c>
      <c r="O504" s="4">
        <v>0.4052882520179929</v>
      </c>
      <c r="P504" s="4">
        <v>0.81955714625927267</v>
      </c>
      <c r="Q504" s="4">
        <v>1.1000206105439161</v>
      </c>
      <c r="R504" s="4">
        <v>0.36198110552900703</v>
      </c>
      <c r="S504" s="4">
        <v>0.54023281251384125</v>
      </c>
      <c r="T504" s="4">
        <v>0.33666569509431415</v>
      </c>
      <c r="U504" s="4">
        <v>0.46768742999374924</v>
      </c>
      <c r="V504" s="4">
        <v>0.81823936848219903</v>
      </c>
      <c r="W504" s="4">
        <v>0.53695177393447979</v>
      </c>
      <c r="X504" s="4">
        <v>0.34826236101331409</v>
      </c>
    </row>
    <row r="505" spans="1:24" ht="15.5" x14ac:dyDescent="0.35">
      <c r="A505" s="4" t="s">
        <v>744</v>
      </c>
      <c r="B505" s="4" t="s">
        <v>691</v>
      </c>
      <c r="C505" s="4">
        <v>2</v>
      </c>
      <c r="D505" s="4">
        <v>1.0766459074733097</v>
      </c>
      <c r="E505" s="4">
        <v>0.58451969446713081</v>
      </c>
      <c r="F505" s="4">
        <v>0.17712801558163244</v>
      </c>
      <c r="G505" s="4">
        <v>0.4710137329443313</v>
      </c>
      <c r="H505" s="4">
        <v>0.43864601820158561</v>
      </c>
      <c r="I505" s="4">
        <v>0.79050043215183718</v>
      </c>
      <c r="J505" s="4">
        <v>0.46786291445203831</v>
      </c>
      <c r="K505" s="4">
        <v>0.34242181454494836</v>
      </c>
      <c r="L505" s="4">
        <v>0.72870549355561209</v>
      </c>
      <c r="M505" s="4">
        <v>0.53949487590978418</v>
      </c>
      <c r="N505" s="4">
        <v>0.56183107114973418</v>
      </c>
      <c r="O505" s="4">
        <v>0.40565068282686212</v>
      </c>
      <c r="P505" s="4">
        <v>0.82005650407636921</v>
      </c>
      <c r="Q505" s="4">
        <v>1.1004590054947148</v>
      </c>
      <c r="R505" s="4">
        <v>0.36198110552900703</v>
      </c>
      <c r="S505" s="4">
        <v>0.54048153848645342</v>
      </c>
      <c r="T505" s="4">
        <v>0.33692827070468279</v>
      </c>
      <c r="U505" s="4">
        <v>0.46789600951431731</v>
      </c>
      <c r="V505" s="4">
        <v>0.81857942778890358</v>
      </c>
      <c r="W505" s="4">
        <v>0.53734933476493585</v>
      </c>
      <c r="X505" s="4">
        <v>0.34849563750408497</v>
      </c>
    </row>
    <row r="506" spans="1:24" ht="15.5" x14ac:dyDescent="0.35">
      <c r="A506" s="4" t="s">
        <v>744</v>
      </c>
      <c r="B506" s="4" t="s">
        <v>692</v>
      </c>
      <c r="C506" s="4">
        <v>2</v>
      </c>
      <c r="D506" s="4">
        <v>1.0769572953736655</v>
      </c>
      <c r="E506" s="4">
        <v>0.58478380741970437</v>
      </c>
      <c r="F506" s="4">
        <v>0.17716808072878956</v>
      </c>
      <c r="G506" s="4">
        <v>0.47130054780201053</v>
      </c>
      <c r="H506" s="4">
        <v>0.43878814732858495</v>
      </c>
      <c r="I506" s="4">
        <v>0.79090123636921106</v>
      </c>
      <c r="J506" s="4">
        <v>0.46800482009791394</v>
      </c>
      <c r="K506" s="4">
        <v>0.34250452512817181</v>
      </c>
      <c r="L506" s="4">
        <v>0.72892190323518913</v>
      </c>
      <c r="M506" s="4">
        <v>0.53980919817380557</v>
      </c>
      <c r="N506" s="4">
        <v>0.56194642266107775</v>
      </c>
      <c r="O506" s="4">
        <v>0.40601311363573134</v>
      </c>
      <c r="P506" s="4">
        <v>0.82055586189346585</v>
      </c>
      <c r="Q506" s="4">
        <v>1.1008974004455134</v>
      </c>
      <c r="R506" s="4">
        <v>0.36198110552900703</v>
      </c>
      <c r="S506" s="4">
        <v>0.54073026445906569</v>
      </c>
      <c r="T506" s="4">
        <v>0.33719084631505142</v>
      </c>
      <c r="U506" s="4">
        <v>0.46810458903488539</v>
      </c>
      <c r="V506" s="4">
        <v>0.81891948709560802</v>
      </c>
      <c r="W506" s="4">
        <v>0.53774689559539202</v>
      </c>
      <c r="X506" s="4">
        <v>0.34872891399485578</v>
      </c>
    </row>
    <row r="507" spans="1:24" ht="15.5" x14ac:dyDescent="0.35">
      <c r="A507" s="4" t="s">
        <v>744</v>
      </c>
      <c r="B507" s="4" t="s">
        <v>252</v>
      </c>
      <c r="C507" s="4">
        <v>2</v>
      </c>
      <c r="D507" s="4">
        <v>1.0772686832740215</v>
      </c>
      <c r="E507" s="4">
        <v>0.58504792037227793</v>
      </c>
      <c r="F507" s="4">
        <v>0.17720814587594669</v>
      </c>
      <c r="G507" s="4">
        <v>0.47158736265968976</v>
      </c>
      <c r="H507" s="4">
        <v>0.43893027645558425</v>
      </c>
      <c r="I507" s="4">
        <v>0.79130204058658482</v>
      </c>
      <c r="J507" s="4">
        <v>0.46814672574378963</v>
      </c>
      <c r="K507" s="4">
        <v>0.34258723571139521</v>
      </c>
      <c r="L507" s="4">
        <v>0.72913831291476605</v>
      </c>
      <c r="M507" s="4">
        <v>0.54012352043782696</v>
      </c>
      <c r="N507" s="4">
        <v>0.5620617741724212</v>
      </c>
      <c r="O507" s="4">
        <v>0.40637554444460056</v>
      </c>
      <c r="P507" s="4">
        <v>0.82105521971056239</v>
      </c>
      <c r="Q507" s="4">
        <v>1.1013357953963119</v>
      </c>
      <c r="R507" s="4">
        <v>0.36198110552900703</v>
      </c>
      <c r="S507" s="4">
        <v>0.54097899043167796</v>
      </c>
      <c r="T507" s="4">
        <v>0.33745342192542005</v>
      </c>
      <c r="U507" s="4">
        <v>0.46831316855545346</v>
      </c>
      <c r="V507" s="4">
        <v>0.81925954640231258</v>
      </c>
      <c r="W507" s="4">
        <v>0.53814445642584807</v>
      </c>
      <c r="X507" s="4">
        <v>0.34896219048562666</v>
      </c>
    </row>
    <row r="508" spans="1:24" ht="15.5" x14ac:dyDescent="0.35">
      <c r="A508" s="4" t="s">
        <v>744</v>
      </c>
      <c r="B508" s="4" t="s">
        <v>194</v>
      </c>
      <c r="C508" s="4">
        <v>2</v>
      </c>
      <c r="D508" s="4">
        <v>1.0775800711743773</v>
      </c>
      <c r="E508" s="4">
        <v>0.5853120333248516</v>
      </c>
      <c r="F508" s="4">
        <v>0.17724821102310379</v>
      </c>
      <c r="G508" s="4">
        <v>0.47187417751736899</v>
      </c>
      <c r="H508" s="4">
        <v>0.43907240558258354</v>
      </c>
      <c r="I508" s="4">
        <v>0.79170284480395869</v>
      </c>
      <c r="J508" s="4">
        <v>0.46828863138966526</v>
      </c>
      <c r="K508" s="4">
        <v>0.34266994629461861</v>
      </c>
      <c r="L508" s="4">
        <v>0.72935472259434309</v>
      </c>
      <c r="M508" s="4">
        <v>0.54043784270184847</v>
      </c>
      <c r="N508" s="4">
        <v>0.56217712568376477</v>
      </c>
      <c r="O508" s="4">
        <v>0.40673797525346977</v>
      </c>
      <c r="P508" s="4">
        <v>0.82155457752765892</v>
      </c>
      <c r="Q508" s="4">
        <v>1.1017741903471105</v>
      </c>
      <c r="R508" s="4">
        <v>0.36198110552900703</v>
      </c>
      <c r="S508" s="4">
        <v>0.54122771640429024</v>
      </c>
      <c r="T508" s="4">
        <v>0.33771599753578868</v>
      </c>
      <c r="U508" s="4">
        <v>0.46852174807602154</v>
      </c>
      <c r="V508" s="4">
        <v>0.81959960570901713</v>
      </c>
      <c r="W508" s="4">
        <v>0.53854201725630413</v>
      </c>
      <c r="X508" s="4">
        <v>0.34919546697639747</v>
      </c>
    </row>
    <row r="509" spans="1:24" ht="15.5" x14ac:dyDescent="0.35">
      <c r="A509" s="4" t="s">
        <v>744</v>
      </c>
      <c r="B509" s="4" t="s">
        <v>693</v>
      </c>
      <c r="C509" s="4">
        <v>2</v>
      </c>
      <c r="D509" s="4">
        <v>1.077891459074733</v>
      </c>
      <c r="E509" s="4">
        <v>0.58557614627742516</v>
      </c>
      <c r="F509" s="4">
        <v>0.17728827617026091</v>
      </c>
      <c r="G509" s="4">
        <v>0.47216099237504822</v>
      </c>
      <c r="H509" s="4">
        <v>0.43921453470958283</v>
      </c>
      <c r="I509" s="4">
        <v>0.79210364902133246</v>
      </c>
      <c r="J509" s="4">
        <v>0.46843053703554094</v>
      </c>
      <c r="K509" s="4">
        <v>0.34275265687784207</v>
      </c>
      <c r="L509" s="4">
        <v>0.72957113227392012</v>
      </c>
      <c r="M509" s="4">
        <v>0.54075216496586986</v>
      </c>
      <c r="N509" s="4">
        <v>0.56229247719510822</v>
      </c>
      <c r="O509" s="4">
        <v>0.40710040606233894</v>
      </c>
      <c r="P509" s="4">
        <v>0.82205393534475557</v>
      </c>
      <c r="Q509" s="4">
        <v>1.1022125852979092</v>
      </c>
      <c r="R509" s="4">
        <v>0.36198110552900703</v>
      </c>
      <c r="S509" s="4">
        <v>0.54147644237690251</v>
      </c>
      <c r="T509" s="4">
        <v>0.33797857314615731</v>
      </c>
      <c r="U509" s="4">
        <v>0.46873032759658961</v>
      </c>
      <c r="V509" s="4">
        <v>0.81993966501572157</v>
      </c>
      <c r="W509" s="4">
        <v>0.5389395780867603</v>
      </c>
      <c r="X509" s="4">
        <v>0.34942874346716835</v>
      </c>
    </row>
    <row r="510" spans="1:24" ht="15.5" x14ac:dyDescent="0.35">
      <c r="A510" s="4" t="s">
        <v>744</v>
      </c>
      <c r="B510" s="4" t="s">
        <v>694</v>
      </c>
      <c r="C510" s="4">
        <v>2</v>
      </c>
      <c r="D510" s="4">
        <v>1.0782028469750891</v>
      </c>
      <c r="E510" s="4">
        <v>0.58584025922999872</v>
      </c>
      <c r="F510" s="4">
        <v>0.17732834131741804</v>
      </c>
      <c r="G510" s="4">
        <v>0.47244780723272745</v>
      </c>
      <c r="H510" s="4">
        <v>0.43935666383658212</v>
      </c>
      <c r="I510" s="4">
        <v>0.79250445323870633</v>
      </c>
      <c r="J510" s="4">
        <v>0.46857244268141657</v>
      </c>
      <c r="K510" s="4">
        <v>0.34283536746106547</v>
      </c>
      <c r="L510" s="4">
        <v>0.72978754195349704</v>
      </c>
      <c r="M510" s="4">
        <v>0.54106648722989126</v>
      </c>
      <c r="N510" s="4">
        <v>0.56240782870645178</v>
      </c>
      <c r="O510" s="4">
        <v>0.40746283687120816</v>
      </c>
      <c r="P510" s="4">
        <v>0.82255329316185211</v>
      </c>
      <c r="Q510" s="4">
        <v>1.1026509802487079</v>
      </c>
      <c r="R510" s="4">
        <v>0.36198110552900703</v>
      </c>
      <c r="S510" s="4">
        <v>0.54172516834951479</v>
      </c>
      <c r="T510" s="4">
        <v>0.338241148756526</v>
      </c>
      <c r="U510" s="4">
        <v>0.46893890711715769</v>
      </c>
      <c r="V510" s="4">
        <v>0.82027972432242613</v>
      </c>
      <c r="W510" s="4">
        <v>0.53933713891721635</v>
      </c>
      <c r="X510" s="4">
        <v>0.34966201995793916</v>
      </c>
    </row>
    <row r="511" spans="1:24" ht="15.5" x14ac:dyDescent="0.35">
      <c r="A511" s="4" t="s">
        <v>744</v>
      </c>
      <c r="B511" s="4" t="s">
        <v>695</v>
      </c>
      <c r="C511" s="4">
        <v>2</v>
      </c>
      <c r="D511" s="4">
        <v>1.0785142348754448</v>
      </c>
      <c r="E511" s="4">
        <v>0.58610437218257228</v>
      </c>
      <c r="F511" s="4">
        <v>0.17736840646457516</v>
      </c>
      <c r="G511" s="4">
        <v>0.47273462209040662</v>
      </c>
      <c r="H511" s="4">
        <v>0.43949879296358141</v>
      </c>
      <c r="I511" s="4">
        <v>0.79290525745608009</v>
      </c>
      <c r="J511" s="4">
        <v>0.46871434832729225</v>
      </c>
      <c r="K511" s="4">
        <v>0.34291807804428887</v>
      </c>
      <c r="L511" s="4">
        <v>0.73000395163307408</v>
      </c>
      <c r="M511" s="4">
        <v>0.54138080949391276</v>
      </c>
      <c r="N511" s="4">
        <v>0.56252318021779524</v>
      </c>
      <c r="O511" s="4">
        <v>0.40782526768007737</v>
      </c>
      <c r="P511" s="4">
        <v>0.82305265097894864</v>
      </c>
      <c r="Q511" s="4">
        <v>1.1030893751995063</v>
      </c>
      <c r="R511" s="4">
        <v>0.36198110552900703</v>
      </c>
      <c r="S511" s="4">
        <v>0.54197389432212706</v>
      </c>
      <c r="T511" s="4">
        <v>0.33850372436689458</v>
      </c>
      <c r="U511" s="4">
        <v>0.46914748663772571</v>
      </c>
      <c r="V511" s="4">
        <v>0.82061978362913068</v>
      </c>
      <c r="W511" s="4">
        <v>0.53973469974767252</v>
      </c>
      <c r="X511" s="4">
        <v>0.34989529644871004</v>
      </c>
    </row>
    <row r="512" spans="1:24" ht="15.5" x14ac:dyDescent="0.35">
      <c r="A512" s="4" t="s">
        <v>744</v>
      </c>
      <c r="B512" s="4" t="s">
        <v>696</v>
      </c>
      <c r="C512" s="4">
        <v>2</v>
      </c>
      <c r="D512" s="4">
        <v>1.0788256227758009</v>
      </c>
      <c r="E512" s="4">
        <v>0.58636848513514583</v>
      </c>
      <c r="F512" s="4">
        <v>0.17740847161173229</v>
      </c>
      <c r="G512" s="4">
        <v>0.47302143694808585</v>
      </c>
      <c r="H512" s="4">
        <v>0.4396409220905807</v>
      </c>
      <c r="I512" s="4">
        <v>0.79330606167345397</v>
      </c>
      <c r="J512" s="4">
        <v>0.46885625397316788</v>
      </c>
      <c r="K512" s="4">
        <v>0.34300078862751227</v>
      </c>
      <c r="L512" s="4">
        <v>0.730220361312651</v>
      </c>
      <c r="M512" s="4">
        <v>0.54169513175793416</v>
      </c>
      <c r="N512" s="4">
        <v>0.5626385317291388</v>
      </c>
      <c r="O512" s="4">
        <v>0.40818769848894659</v>
      </c>
      <c r="P512" s="4">
        <v>0.82355200879604529</v>
      </c>
      <c r="Q512" s="4">
        <v>1.103527770150305</v>
      </c>
      <c r="R512" s="4">
        <v>0.36198110552900703</v>
      </c>
      <c r="S512" s="4">
        <v>0.54222262029473933</v>
      </c>
      <c r="T512" s="4">
        <v>0.33876629997726326</v>
      </c>
      <c r="U512" s="4">
        <v>0.46935606615829378</v>
      </c>
      <c r="V512" s="4">
        <v>0.82095984293583524</v>
      </c>
      <c r="W512" s="4">
        <v>0.54013226057812858</v>
      </c>
      <c r="X512" s="4">
        <v>0.35012857293948085</v>
      </c>
    </row>
    <row r="513" spans="1:24" ht="15.5" x14ac:dyDescent="0.35">
      <c r="A513" s="4" t="s">
        <v>744</v>
      </c>
      <c r="B513" s="4" t="s">
        <v>697</v>
      </c>
      <c r="C513" s="4">
        <v>2</v>
      </c>
      <c r="D513" s="4">
        <v>1.0791370106761566</v>
      </c>
      <c r="E513" s="4">
        <v>0.5866325980877195</v>
      </c>
      <c r="F513" s="4">
        <v>0.17744853675888941</v>
      </c>
      <c r="G513" s="4">
        <v>0.47330825180576508</v>
      </c>
      <c r="H513" s="4">
        <v>0.43978305121757999</v>
      </c>
      <c r="I513" s="4">
        <v>0.79370686589082773</v>
      </c>
      <c r="J513" s="4">
        <v>0.46899815961904356</v>
      </c>
      <c r="K513" s="4">
        <v>0.34308349921073572</v>
      </c>
      <c r="L513" s="4">
        <v>0.73043677099222803</v>
      </c>
      <c r="M513" s="4">
        <v>0.54200945402195555</v>
      </c>
      <c r="N513" s="4">
        <v>0.56275388324048237</v>
      </c>
      <c r="O513" s="4">
        <v>0.40855012929781576</v>
      </c>
      <c r="P513" s="4">
        <v>0.82405136661314182</v>
      </c>
      <c r="Q513" s="4">
        <v>1.1039661651011037</v>
      </c>
      <c r="R513" s="4">
        <v>0.36198110552900703</v>
      </c>
      <c r="S513" s="4">
        <v>0.54247134626735161</v>
      </c>
      <c r="T513" s="4">
        <v>0.33902887558763184</v>
      </c>
      <c r="U513" s="4">
        <v>0.46956464567886186</v>
      </c>
      <c r="V513" s="4">
        <v>0.82129990224253968</v>
      </c>
      <c r="W513" s="4">
        <v>0.54052982140858474</v>
      </c>
      <c r="X513" s="4">
        <v>0.35036184943025173</v>
      </c>
    </row>
    <row r="514" spans="1:24" ht="15.5" x14ac:dyDescent="0.35">
      <c r="A514" s="4" t="s">
        <v>744</v>
      </c>
      <c r="B514" s="4" t="s">
        <v>253</v>
      </c>
      <c r="C514" s="4">
        <v>2</v>
      </c>
      <c r="D514" s="4">
        <v>1.0794483985765124</v>
      </c>
      <c r="E514" s="4">
        <v>0.58689671104029306</v>
      </c>
      <c r="F514" s="4">
        <v>0.17748860190604654</v>
      </c>
      <c r="G514" s="4">
        <v>0.47359506666344431</v>
      </c>
      <c r="H514" s="4">
        <v>0.43992518034457934</v>
      </c>
      <c r="I514" s="4">
        <v>0.79410767010820149</v>
      </c>
      <c r="J514" s="4">
        <v>0.46914006526491919</v>
      </c>
      <c r="K514" s="4">
        <v>0.34316620979395912</v>
      </c>
      <c r="L514" s="4">
        <v>0.73065318067180507</v>
      </c>
      <c r="M514" s="4">
        <v>0.54232377628597705</v>
      </c>
      <c r="N514" s="4">
        <v>0.56286923475182582</v>
      </c>
      <c r="O514" s="4">
        <v>0.40891256010668497</v>
      </c>
      <c r="P514" s="4">
        <v>0.82455072443023836</v>
      </c>
      <c r="Q514" s="4">
        <v>1.1044045600519024</v>
      </c>
      <c r="R514" s="4">
        <v>0.36198110552900703</v>
      </c>
      <c r="S514" s="4">
        <v>0.54272007223996388</v>
      </c>
      <c r="T514" s="4">
        <v>0.33929145119800053</v>
      </c>
      <c r="U514" s="4">
        <v>0.46977322519942993</v>
      </c>
      <c r="V514" s="4">
        <v>0.82163996154924424</v>
      </c>
      <c r="W514" s="4">
        <v>0.5409273822390408</v>
      </c>
      <c r="X514" s="4">
        <v>0.3505951259210226</v>
      </c>
    </row>
    <row r="515" spans="1:24" ht="15.5" x14ac:dyDescent="0.35">
      <c r="A515" s="4" t="s">
        <v>744</v>
      </c>
      <c r="B515" s="4" t="s">
        <v>195</v>
      </c>
      <c r="C515" s="4">
        <v>2</v>
      </c>
      <c r="D515" s="4">
        <v>1.0797597864768684</v>
      </c>
      <c r="E515" s="4">
        <v>0.58716082399286662</v>
      </c>
      <c r="F515" s="4">
        <v>0.17752866705320364</v>
      </c>
      <c r="G515" s="4">
        <v>0.47388188152112354</v>
      </c>
      <c r="H515" s="4">
        <v>0.44006730947157863</v>
      </c>
      <c r="I515" s="4">
        <v>0.79450847432557536</v>
      </c>
      <c r="J515" s="4">
        <v>0.46928197091079488</v>
      </c>
      <c r="K515" s="4">
        <v>0.34324892037718252</v>
      </c>
      <c r="L515" s="4">
        <v>0.73086959035138199</v>
      </c>
      <c r="M515" s="4">
        <v>0.54263809854999845</v>
      </c>
      <c r="N515" s="4">
        <v>0.56298458626316938</v>
      </c>
      <c r="O515" s="4">
        <v>0.40927499091555419</v>
      </c>
      <c r="P515" s="4">
        <v>0.825050082247335</v>
      </c>
      <c r="Q515" s="4">
        <v>1.104842955002701</v>
      </c>
      <c r="R515" s="4">
        <v>0.36198110552900703</v>
      </c>
      <c r="S515" s="4">
        <v>0.54296879821257615</v>
      </c>
      <c r="T515" s="4">
        <v>0.3395540268083691</v>
      </c>
      <c r="U515" s="4">
        <v>0.46998180471999801</v>
      </c>
      <c r="V515" s="4">
        <v>0.82198002085594879</v>
      </c>
      <c r="W515" s="4">
        <v>0.54132494306949686</v>
      </c>
      <c r="X515" s="4">
        <v>0.35082840241179342</v>
      </c>
    </row>
    <row r="516" spans="1:24" ht="15.5" x14ac:dyDescent="0.35">
      <c r="A516" s="4" t="s">
        <v>744</v>
      </c>
      <c r="B516" s="4" t="s">
        <v>698</v>
      </c>
      <c r="C516" s="4">
        <v>2</v>
      </c>
      <c r="D516" s="4">
        <v>1.0800711743772242</v>
      </c>
      <c r="E516" s="4">
        <v>0.58742493694544018</v>
      </c>
      <c r="F516" s="4">
        <v>0.17756873220036076</v>
      </c>
      <c r="G516" s="4">
        <v>0.47416869637880277</v>
      </c>
      <c r="H516" s="4">
        <v>0.44020943859857792</v>
      </c>
      <c r="I516" s="4">
        <v>0.79490927854294913</v>
      </c>
      <c r="J516" s="4">
        <v>0.46942387655667051</v>
      </c>
      <c r="K516" s="4">
        <v>0.34333163096040598</v>
      </c>
      <c r="L516" s="4">
        <v>0.73108600003095903</v>
      </c>
      <c r="M516" s="4">
        <v>0.54295242081401984</v>
      </c>
      <c r="N516" s="4">
        <v>0.56309993777451284</v>
      </c>
      <c r="O516" s="4">
        <v>0.40963742172442341</v>
      </c>
      <c r="P516" s="4">
        <v>0.82554944006443154</v>
      </c>
      <c r="Q516" s="4">
        <v>1.1052813499534997</v>
      </c>
      <c r="R516" s="4">
        <v>0.36198110552900703</v>
      </c>
      <c r="S516" s="4">
        <v>0.54321752418518843</v>
      </c>
      <c r="T516" s="4">
        <v>0.33981660241873779</v>
      </c>
      <c r="U516" s="4">
        <v>0.47019038424056608</v>
      </c>
      <c r="V516" s="4">
        <v>0.82232008016265334</v>
      </c>
      <c r="W516" s="4">
        <v>0.54172250389995302</v>
      </c>
      <c r="X516" s="4">
        <v>0.35106167890256429</v>
      </c>
    </row>
    <row r="517" spans="1:24" ht="15.5" x14ac:dyDescent="0.35">
      <c r="A517" s="4" t="s">
        <v>744</v>
      </c>
      <c r="B517" s="4" t="s">
        <v>699</v>
      </c>
      <c r="C517" s="4">
        <v>2</v>
      </c>
      <c r="D517" s="4">
        <v>1.0803825622775802</v>
      </c>
      <c r="E517" s="4">
        <v>0.58768904989801374</v>
      </c>
      <c r="F517" s="4">
        <v>0.17760879734751789</v>
      </c>
      <c r="G517" s="4">
        <v>0.474455511236482</v>
      </c>
      <c r="H517" s="4">
        <v>0.44035156772557721</v>
      </c>
      <c r="I517" s="4">
        <v>0.795310082760323</v>
      </c>
      <c r="J517" s="4">
        <v>0.46956578220254619</v>
      </c>
      <c r="K517" s="4">
        <v>0.34341434154362938</v>
      </c>
      <c r="L517" s="4">
        <v>0.73130240971053595</v>
      </c>
      <c r="M517" s="4">
        <v>0.54326674307804135</v>
      </c>
      <c r="N517" s="4">
        <v>0.5632152892858564</v>
      </c>
      <c r="O517" s="4">
        <v>0.40999985253329263</v>
      </c>
      <c r="P517" s="4">
        <v>0.82604879788152807</v>
      </c>
      <c r="Q517" s="4">
        <v>1.1057197449042981</v>
      </c>
      <c r="R517" s="4">
        <v>0.36198110552900703</v>
      </c>
      <c r="S517" s="4">
        <v>0.5434662501578007</v>
      </c>
      <c r="T517" s="4">
        <v>0.34007917802910637</v>
      </c>
      <c r="U517" s="4">
        <v>0.4703989637611341</v>
      </c>
      <c r="V517" s="4">
        <v>0.82266013946935779</v>
      </c>
      <c r="W517" s="4">
        <v>0.54212006473040908</v>
      </c>
      <c r="X517" s="4">
        <v>0.35129495539333511</v>
      </c>
    </row>
    <row r="518" spans="1:24" ht="15.5" x14ac:dyDescent="0.35">
      <c r="A518" s="4" t="s">
        <v>744</v>
      </c>
      <c r="B518" s="4" t="s">
        <v>700</v>
      </c>
      <c r="C518" s="4">
        <v>2</v>
      </c>
      <c r="D518" s="4">
        <v>1.080693950177936</v>
      </c>
      <c r="E518" s="4">
        <v>0.58795316285058741</v>
      </c>
      <c r="F518" s="4">
        <v>0.17764886249467501</v>
      </c>
      <c r="G518" s="4">
        <v>0.47474232609416123</v>
      </c>
      <c r="H518" s="4">
        <v>0.4404936968525765</v>
      </c>
      <c r="I518" s="4">
        <v>0.79571088697769676</v>
      </c>
      <c r="J518" s="4">
        <v>0.46970768784842182</v>
      </c>
      <c r="K518" s="4">
        <v>0.34349705212685278</v>
      </c>
      <c r="L518" s="4">
        <v>0.73151881939011298</v>
      </c>
      <c r="M518" s="4">
        <v>0.54358106534206274</v>
      </c>
      <c r="N518" s="4">
        <v>0.56333064079719986</v>
      </c>
      <c r="O518" s="4">
        <v>0.41036228334216185</v>
      </c>
      <c r="P518" s="4">
        <v>0.82654815569862472</v>
      </c>
      <c r="Q518" s="4">
        <v>1.1061581398550968</v>
      </c>
      <c r="R518" s="4">
        <v>0.36198110552900703</v>
      </c>
      <c r="S518" s="4">
        <v>0.54371497613041297</v>
      </c>
      <c r="T518" s="4">
        <v>0.34034175363947505</v>
      </c>
      <c r="U518" s="4">
        <v>0.47060754328170218</v>
      </c>
      <c r="V518" s="4">
        <v>0.82300019877606234</v>
      </c>
      <c r="W518" s="4">
        <v>0.54251762556086525</v>
      </c>
      <c r="X518" s="4">
        <v>0.35152823188410598</v>
      </c>
    </row>
    <row r="519" spans="1:24" ht="15.5" x14ac:dyDescent="0.35">
      <c r="A519" s="4" t="s">
        <v>744</v>
      </c>
      <c r="B519" s="4" t="s">
        <v>701</v>
      </c>
      <c r="C519" s="4">
        <v>2</v>
      </c>
      <c r="D519" s="4">
        <v>1.0810053380782918</v>
      </c>
      <c r="E519" s="4">
        <v>0.58821727580316097</v>
      </c>
      <c r="F519" s="4">
        <v>0.17768892764183214</v>
      </c>
      <c r="G519" s="4">
        <v>0.47502914095184046</v>
      </c>
      <c r="H519" s="4">
        <v>0.44063582597957579</v>
      </c>
      <c r="I519" s="4">
        <v>0.79611169119507064</v>
      </c>
      <c r="J519" s="4">
        <v>0.4698495934942975</v>
      </c>
      <c r="K519" s="4">
        <v>0.34357976271007623</v>
      </c>
      <c r="L519" s="4">
        <v>0.73173522906968991</v>
      </c>
      <c r="M519" s="4">
        <v>0.54389538760608414</v>
      </c>
      <c r="N519" s="4">
        <v>0.56344599230854342</v>
      </c>
      <c r="O519" s="4">
        <v>0.41072471415103107</v>
      </c>
      <c r="P519" s="4">
        <v>0.82704751351572126</v>
      </c>
      <c r="Q519" s="4">
        <v>1.1065965348058955</v>
      </c>
      <c r="R519" s="4">
        <v>0.36198110552900703</v>
      </c>
      <c r="S519" s="4">
        <v>0.54396370210302525</v>
      </c>
      <c r="T519" s="4">
        <v>0.34060432924984363</v>
      </c>
      <c r="U519" s="4">
        <v>0.47081612280227025</v>
      </c>
      <c r="V519" s="4">
        <v>0.8233402580827669</v>
      </c>
      <c r="W519" s="4">
        <v>0.5429151863913213</v>
      </c>
      <c r="X519" s="4">
        <v>0.35176150837487685</v>
      </c>
    </row>
    <row r="520" spans="1:24" ht="15.5" x14ac:dyDescent="0.35">
      <c r="A520" s="4" t="s">
        <v>744</v>
      </c>
      <c r="B520" s="4" t="s">
        <v>702</v>
      </c>
      <c r="C520" s="4">
        <v>2</v>
      </c>
      <c r="D520" s="4">
        <v>1.0813167259786478</v>
      </c>
      <c r="E520" s="4">
        <v>0.58848138875573452</v>
      </c>
      <c r="F520" s="4">
        <v>0.17772899278898927</v>
      </c>
      <c r="G520" s="4">
        <v>0.47531595580951969</v>
      </c>
      <c r="H520" s="4">
        <v>0.44077795510657514</v>
      </c>
      <c r="I520" s="4">
        <v>0.7965124954124444</v>
      </c>
      <c r="J520" s="4">
        <v>0.46999149914017313</v>
      </c>
      <c r="K520" s="4">
        <v>0.34366247329329963</v>
      </c>
      <c r="L520" s="4">
        <v>0.73195163874926694</v>
      </c>
      <c r="M520" s="4">
        <v>0.54420970987010564</v>
      </c>
      <c r="N520" s="4">
        <v>0.56356134381988698</v>
      </c>
      <c r="O520" s="4">
        <v>0.41108714495990023</v>
      </c>
      <c r="P520" s="4">
        <v>0.82754687133281779</v>
      </c>
      <c r="Q520" s="4">
        <v>1.1070349297566942</v>
      </c>
      <c r="R520" s="4">
        <v>0.36198110552900703</v>
      </c>
      <c r="S520" s="4">
        <v>0.54421242807563741</v>
      </c>
      <c r="T520" s="4">
        <v>0.34086690486021232</v>
      </c>
      <c r="U520" s="4">
        <v>0.47102470232283833</v>
      </c>
      <c r="V520" s="4">
        <v>0.82368031738947134</v>
      </c>
      <c r="W520" s="4">
        <v>0.54331274722177736</v>
      </c>
      <c r="X520" s="4">
        <v>0.35199478486564767</v>
      </c>
    </row>
    <row r="521" spans="1:24" ht="15.5" x14ac:dyDescent="0.35">
      <c r="A521" s="4" t="s">
        <v>744</v>
      </c>
      <c r="B521" s="4" t="s">
        <v>254</v>
      </c>
      <c r="C521" s="4">
        <v>2</v>
      </c>
      <c r="D521" s="4">
        <v>1.0816281138790036</v>
      </c>
      <c r="E521" s="4">
        <v>0.58874550170830808</v>
      </c>
      <c r="F521" s="4">
        <v>0.17776905793614636</v>
      </c>
      <c r="G521" s="4">
        <v>0.47560277066719892</v>
      </c>
      <c r="H521" s="4">
        <v>0.44092008423357443</v>
      </c>
      <c r="I521" s="4">
        <v>0.79691329962981827</v>
      </c>
      <c r="J521" s="4">
        <v>0.47013340478604881</v>
      </c>
      <c r="K521" s="4">
        <v>0.34374518387652303</v>
      </c>
      <c r="L521" s="4">
        <v>0.73216804842884398</v>
      </c>
      <c r="M521" s="4">
        <v>0.54452403213412703</v>
      </c>
      <c r="N521" s="4">
        <v>0.56367669533123044</v>
      </c>
      <c r="O521" s="4">
        <v>0.41144957576876945</v>
      </c>
      <c r="P521" s="4">
        <v>0.82804622914991444</v>
      </c>
      <c r="Q521" s="4">
        <v>1.1074733247074928</v>
      </c>
      <c r="R521" s="4">
        <v>0.36198110552900703</v>
      </c>
      <c r="S521" s="4">
        <v>0.54446115404824968</v>
      </c>
      <c r="T521" s="4">
        <v>0.34112948047058089</v>
      </c>
      <c r="U521" s="4">
        <v>0.4712332818434064</v>
      </c>
      <c r="V521" s="4">
        <v>0.82402037669617589</v>
      </c>
      <c r="W521" s="4">
        <v>0.54371030805223353</v>
      </c>
      <c r="X521" s="4">
        <v>0.35222806135641854</v>
      </c>
    </row>
    <row r="522" spans="1:24" ht="15.5" x14ac:dyDescent="0.35">
      <c r="A522" s="4" t="s">
        <v>744</v>
      </c>
      <c r="B522" s="4" t="s">
        <v>196</v>
      </c>
      <c r="C522" s="4">
        <v>2</v>
      </c>
      <c r="D522" s="4">
        <v>1.0819395017793596</v>
      </c>
      <c r="E522" s="4">
        <v>0.58900961466088164</v>
      </c>
      <c r="F522" s="4">
        <v>0.17780912308330349</v>
      </c>
      <c r="G522" s="4">
        <v>0.47588958552487814</v>
      </c>
      <c r="H522" s="4">
        <v>0.44106221336057372</v>
      </c>
      <c r="I522" s="4">
        <v>0.79731410384719203</v>
      </c>
      <c r="J522" s="4">
        <v>0.47027531043192444</v>
      </c>
      <c r="K522" s="4">
        <v>0.34382789445974649</v>
      </c>
      <c r="L522" s="4">
        <v>0.7323844581084209</v>
      </c>
      <c r="M522" s="4">
        <v>0.54483835439814843</v>
      </c>
      <c r="N522" s="4">
        <v>0.563792046842574</v>
      </c>
      <c r="O522" s="4">
        <v>0.41181200657763867</v>
      </c>
      <c r="P522" s="4">
        <v>0.82854558696701097</v>
      </c>
      <c r="Q522" s="4">
        <v>1.1079117196582913</v>
      </c>
      <c r="R522" s="4">
        <v>0.36198110552900703</v>
      </c>
      <c r="S522" s="4">
        <v>0.54470988002086196</v>
      </c>
      <c r="T522" s="4">
        <v>0.34139205608094958</v>
      </c>
      <c r="U522" s="4">
        <v>0.47144186136397448</v>
      </c>
      <c r="V522" s="4">
        <v>0.82436043600288045</v>
      </c>
      <c r="W522" s="4">
        <v>0.54410786888268958</v>
      </c>
      <c r="X522" s="4">
        <v>0.35246133784718936</v>
      </c>
    </row>
    <row r="523" spans="1:24" ht="15.5" x14ac:dyDescent="0.35">
      <c r="A523" s="4" t="s">
        <v>744</v>
      </c>
      <c r="B523" s="4" t="s">
        <v>703</v>
      </c>
      <c r="C523" s="4">
        <v>2</v>
      </c>
      <c r="D523" s="4">
        <v>1.0822508896797154</v>
      </c>
      <c r="E523" s="4">
        <v>0.58927372761345531</v>
      </c>
      <c r="F523" s="4">
        <v>0.17784918823046061</v>
      </c>
      <c r="G523" s="4">
        <v>0.47617640038255737</v>
      </c>
      <c r="H523" s="4">
        <v>0.44120434248757301</v>
      </c>
      <c r="I523" s="4">
        <v>0.7977149080645658</v>
      </c>
      <c r="J523" s="4">
        <v>0.47041721607780013</v>
      </c>
      <c r="K523" s="4">
        <v>0.34391060504296989</v>
      </c>
      <c r="L523" s="4">
        <v>0.73260086778799793</v>
      </c>
      <c r="M523" s="4">
        <v>0.54515267666216993</v>
      </c>
      <c r="N523" s="4">
        <v>0.56390739835391746</v>
      </c>
      <c r="O523" s="4">
        <v>0.41217443738650789</v>
      </c>
      <c r="P523" s="4">
        <v>0.82904494478410751</v>
      </c>
      <c r="Q523" s="4">
        <v>1.1083501146090899</v>
      </c>
      <c r="R523" s="4">
        <v>0.36198110552900703</v>
      </c>
      <c r="S523" s="4">
        <v>0.54495860599347423</v>
      </c>
      <c r="T523" s="4">
        <v>0.34165463169131816</v>
      </c>
      <c r="U523" s="4">
        <v>0.47165044088454255</v>
      </c>
      <c r="V523" s="4">
        <v>0.82470049530958489</v>
      </c>
      <c r="W523" s="4">
        <v>0.54450542971314575</v>
      </c>
      <c r="X523" s="4">
        <v>0.35269461433796023</v>
      </c>
    </row>
    <row r="524" spans="1:24" ht="15.5" x14ac:dyDescent="0.35">
      <c r="A524" s="4" t="s">
        <v>744</v>
      </c>
      <c r="B524" s="4" t="s">
        <v>704</v>
      </c>
      <c r="C524" s="4">
        <v>2</v>
      </c>
      <c r="D524" s="4">
        <v>1.0825622775800712</v>
      </c>
      <c r="E524" s="4">
        <v>0.58953784056602887</v>
      </c>
      <c r="F524" s="4">
        <v>0.17788925337761774</v>
      </c>
      <c r="G524" s="4">
        <v>0.4764632152402366</v>
      </c>
      <c r="H524" s="4">
        <v>0.4413464716145723</v>
      </c>
      <c r="I524" s="4">
        <v>0.79811571228193967</v>
      </c>
      <c r="J524" s="4">
        <v>0.47055912172367576</v>
      </c>
      <c r="K524" s="4">
        <v>0.34399331562619329</v>
      </c>
      <c r="L524" s="4">
        <v>0.73281727746757486</v>
      </c>
      <c r="M524" s="4">
        <v>0.54546699892619133</v>
      </c>
      <c r="N524" s="4">
        <v>0.56402274986526102</v>
      </c>
      <c r="O524" s="4">
        <v>0.4125368681953771</v>
      </c>
      <c r="P524" s="4">
        <v>0.82954430260120415</v>
      </c>
      <c r="Q524" s="4">
        <v>1.1087885095598886</v>
      </c>
      <c r="R524" s="4">
        <v>0.36198110552900703</v>
      </c>
      <c r="S524" s="4">
        <v>0.54520733196608651</v>
      </c>
      <c r="T524" s="4">
        <v>0.34191720730168684</v>
      </c>
      <c r="U524" s="4">
        <v>0.47185902040511063</v>
      </c>
      <c r="V524" s="4">
        <v>0.82504055461628945</v>
      </c>
      <c r="W524" s="4">
        <v>0.54490299054360181</v>
      </c>
      <c r="X524" s="4">
        <v>0.35292789082873111</v>
      </c>
    </row>
    <row r="525" spans="1:24" ht="15.5" x14ac:dyDescent="0.35">
      <c r="A525" s="4" t="s">
        <v>744</v>
      </c>
      <c r="B525" s="4" t="s">
        <v>705</v>
      </c>
      <c r="C525" s="4">
        <v>2</v>
      </c>
      <c r="D525" s="4">
        <v>1.0828736654804272</v>
      </c>
      <c r="E525" s="4">
        <v>0.58980195351860243</v>
      </c>
      <c r="F525" s="4">
        <v>0.17792931852477487</v>
      </c>
      <c r="G525" s="4">
        <v>0.47675003009791583</v>
      </c>
      <c r="H525" s="4">
        <v>0.44148860074157159</v>
      </c>
      <c r="I525" s="4">
        <v>0.79851651649931343</v>
      </c>
      <c r="J525" s="4">
        <v>0.47070102736955144</v>
      </c>
      <c r="K525" s="4">
        <v>0.34407602620941674</v>
      </c>
      <c r="L525" s="4">
        <v>0.73303368714715189</v>
      </c>
      <c r="M525" s="4">
        <v>0.54578132119021272</v>
      </c>
      <c r="N525" s="4">
        <v>0.56413810137660447</v>
      </c>
      <c r="O525" s="4">
        <v>0.41289929900424627</v>
      </c>
      <c r="P525" s="4">
        <v>0.83004366041830069</v>
      </c>
      <c r="Q525" s="4">
        <v>1.1092269045106873</v>
      </c>
      <c r="R525" s="4">
        <v>0.36198110552900703</v>
      </c>
      <c r="S525" s="4">
        <v>0.54545605793869878</v>
      </c>
      <c r="T525" s="4">
        <v>0.34217978291205542</v>
      </c>
      <c r="U525" s="4">
        <v>0.47206759992567865</v>
      </c>
      <c r="V525" s="4">
        <v>0.825380613922994</v>
      </c>
      <c r="W525" s="4">
        <v>0.54530055137405786</v>
      </c>
      <c r="X525" s="4">
        <v>0.35316116731950192</v>
      </c>
    </row>
    <row r="526" spans="1:24" ht="15.5" x14ac:dyDescent="0.35">
      <c r="A526" s="4" t="s">
        <v>744</v>
      </c>
      <c r="B526" s="4" t="s">
        <v>706</v>
      </c>
      <c r="C526" s="4">
        <v>2</v>
      </c>
      <c r="D526" s="4">
        <v>1.083185053380783</v>
      </c>
      <c r="E526" s="4">
        <v>0.59006606647117599</v>
      </c>
      <c r="F526" s="4">
        <v>0.17796938367193199</v>
      </c>
      <c r="G526" s="4">
        <v>0.47703684495559506</v>
      </c>
      <c r="H526" s="4">
        <v>0.44163072986857088</v>
      </c>
      <c r="I526" s="4">
        <v>0.79891732071668731</v>
      </c>
      <c r="J526" s="4">
        <v>0.47084293301542707</v>
      </c>
      <c r="K526" s="4">
        <v>0.34415873679264014</v>
      </c>
      <c r="L526" s="4">
        <v>0.73325009682672881</v>
      </c>
      <c r="M526" s="4">
        <v>0.54609564345423423</v>
      </c>
      <c r="N526" s="4">
        <v>0.56425345288794804</v>
      </c>
      <c r="O526" s="4">
        <v>0.41326172981311549</v>
      </c>
      <c r="P526" s="4">
        <v>0.83054301823539722</v>
      </c>
      <c r="Q526" s="4">
        <v>1.109665299461486</v>
      </c>
      <c r="R526" s="4">
        <v>0.36198110552900703</v>
      </c>
      <c r="S526" s="4">
        <v>0.54570478391131105</v>
      </c>
      <c r="T526" s="4">
        <v>0.34244235852242411</v>
      </c>
      <c r="U526" s="4">
        <v>0.47227617944624672</v>
      </c>
      <c r="V526" s="4">
        <v>0.82572067322969855</v>
      </c>
      <c r="W526" s="4">
        <v>0.54569811220451403</v>
      </c>
      <c r="X526" s="4">
        <v>0.3533944438102728</v>
      </c>
    </row>
    <row r="527" spans="1:24" ht="15.5" x14ac:dyDescent="0.35">
      <c r="A527" s="4" t="s">
        <v>744</v>
      </c>
      <c r="B527" s="4" t="s">
        <v>707</v>
      </c>
      <c r="C527" s="4">
        <v>2</v>
      </c>
      <c r="D527" s="4">
        <v>1.0834964412811388</v>
      </c>
      <c r="E527" s="4">
        <v>0.59033017942374955</v>
      </c>
      <c r="F527" s="4">
        <v>0.17800944881908909</v>
      </c>
      <c r="G527" s="4">
        <v>0.47732365981327429</v>
      </c>
      <c r="H527" s="4">
        <v>0.44177285899557017</v>
      </c>
      <c r="I527" s="4">
        <v>0.79931812493406107</v>
      </c>
      <c r="J527" s="4">
        <v>0.47098483866130275</v>
      </c>
      <c r="K527" s="4">
        <v>0.34424144737586354</v>
      </c>
      <c r="L527" s="4">
        <v>0.73346650650630585</v>
      </c>
      <c r="M527" s="4">
        <v>0.54640996571825562</v>
      </c>
      <c r="N527" s="4">
        <v>0.5643688043992916</v>
      </c>
      <c r="O527" s="4">
        <v>0.4136241606219847</v>
      </c>
      <c r="P527" s="4">
        <v>0.83104237605249387</v>
      </c>
      <c r="Q527" s="4">
        <v>1.1101036944122844</v>
      </c>
      <c r="R527" s="4">
        <v>0.36198110552900703</v>
      </c>
      <c r="S527" s="4">
        <v>0.54595350988392333</v>
      </c>
      <c r="T527" s="4">
        <v>0.34270493413279268</v>
      </c>
      <c r="U527" s="4">
        <v>0.4724847589668148</v>
      </c>
      <c r="V527" s="4">
        <v>0.826060732536403</v>
      </c>
      <c r="W527" s="4">
        <v>0.54609567303497009</v>
      </c>
      <c r="X527" s="4">
        <v>0.35362772030104361</v>
      </c>
    </row>
    <row r="528" spans="1:24" ht="15.5" x14ac:dyDescent="0.35">
      <c r="A528" s="4" t="s">
        <v>744</v>
      </c>
      <c r="B528" s="4" t="s">
        <v>255</v>
      </c>
      <c r="C528" s="4">
        <v>2</v>
      </c>
      <c r="D528" s="4">
        <v>1.0838078291814948</v>
      </c>
      <c r="E528" s="4">
        <v>0.59059429237632322</v>
      </c>
      <c r="F528" s="4">
        <v>0.17804951396624621</v>
      </c>
      <c r="G528" s="4">
        <v>0.47761047467095352</v>
      </c>
      <c r="H528" s="4">
        <v>0.44191498812256952</v>
      </c>
      <c r="I528" s="4">
        <v>0.79971892915143494</v>
      </c>
      <c r="J528" s="4">
        <v>0.47112674430717838</v>
      </c>
      <c r="K528" s="4">
        <v>0.344324157959087</v>
      </c>
      <c r="L528" s="4">
        <v>0.73368291618588288</v>
      </c>
      <c r="M528" s="4">
        <v>0.54672428798227701</v>
      </c>
      <c r="N528" s="4">
        <v>0.56448415591063505</v>
      </c>
      <c r="O528" s="4">
        <v>0.41398659143085392</v>
      </c>
      <c r="P528" s="4">
        <v>0.8315417338695904</v>
      </c>
      <c r="Q528" s="4">
        <v>1.1105420893630831</v>
      </c>
      <c r="R528" s="4">
        <v>0.36198110552900703</v>
      </c>
      <c r="S528" s="4">
        <v>0.5462022358565356</v>
      </c>
      <c r="T528" s="4">
        <v>0.34296750974316137</v>
      </c>
      <c r="U528" s="4">
        <v>0.47269333848738287</v>
      </c>
      <c r="V528" s="4">
        <v>0.82640079184310755</v>
      </c>
      <c r="W528" s="4">
        <v>0.54649323386542625</v>
      </c>
      <c r="X528" s="4">
        <v>0.35386099679181449</v>
      </c>
    </row>
    <row r="529" spans="1:24" ht="15.5" x14ac:dyDescent="0.35">
      <c r="A529" s="4" t="s">
        <v>744</v>
      </c>
      <c r="B529" s="4" t="s">
        <v>197</v>
      </c>
      <c r="C529" s="4">
        <v>2</v>
      </c>
      <c r="D529" s="4">
        <v>1.0841192170818506</v>
      </c>
      <c r="E529" s="4">
        <v>0.59085840532889677</v>
      </c>
      <c r="F529" s="4">
        <v>0.17808957911340334</v>
      </c>
      <c r="G529" s="4">
        <v>0.47789728952863275</v>
      </c>
      <c r="H529" s="4">
        <v>0.44205711724956881</v>
      </c>
      <c r="I529" s="4">
        <v>0.80011973336880871</v>
      </c>
      <c r="J529" s="4">
        <v>0.47126864995305406</v>
      </c>
      <c r="K529" s="4">
        <v>0.3444068685423104</v>
      </c>
      <c r="L529" s="4">
        <v>0.73389932586545981</v>
      </c>
      <c r="M529" s="4">
        <v>0.54703861024629852</v>
      </c>
      <c r="N529" s="4">
        <v>0.56459950742197862</v>
      </c>
      <c r="O529" s="4">
        <v>0.41434902223972314</v>
      </c>
      <c r="P529" s="4">
        <v>0.83204109168668694</v>
      </c>
      <c r="Q529" s="4">
        <v>1.1109804843138817</v>
      </c>
      <c r="R529" s="4">
        <v>0.36198110552900703</v>
      </c>
      <c r="S529" s="4">
        <v>0.54645096182914787</v>
      </c>
      <c r="T529" s="4">
        <v>0.34323008535353</v>
      </c>
      <c r="U529" s="4">
        <v>0.47290191800795095</v>
      </c>
      <c r="V529" s="4">
        <v>0.82674085114981211</v>
      </c>
      <c r="W529" s="4">
        <v>0.54689079469588231</v>
      </c>
      <c r="X529" s="4">
        <v>0.3540942732825853</v>
      </c>
    </row>
    <row r="530" spans="1:24" ht="15.5" x14ac:dyDescent="0.35">
      <c r="A530" s="4" t="s">
        <v>744</v>
      </c>
      <c r="B530" s="4" t="s">
        <v>708</v>
      </c>
      <c r="C530" s="4">
        <v>2</v>
      </c>
      <c r="D530" s="4">
        <v>1.0844306049822066</v>
      </c>
      <c r="E530" s="4">
        <v>0.59112251828147033</v>
      </c>
      <c r="F530" s="4">
        <v>0.17812964426056047</v>
      </c>
      <c r="G530" s="4">
        <v>0.47818410438631198</v>
      </c>
      <c r="H530" s="4">
        <v>0.4421992463765681</v>
      </c>
      <c r="I530" s="4">
        <v>0.80052053758618258</v>
      </c>
      <c r="J530" s="4">
        <v>0.47141055559892969</v>
      </c>
      <c r="K530" s="4">
        <v>0.3444895791255338</v>
      </c>
      <c r="L530" s="4">
        <v>0.73411573554503684</v>
      </c>
      <c r="M530" s="4">
        <v>0.54735293251031991</v>
      </c>
      <c r="N530" s="4">
        <v>0.56471485893332207</v>
      </c>
      <c r="O530" s="4">
        <v>0.41471145304859236</v>
      </c>
      <c r="P530" s="4">
        <v>0.83254044950378359</v>
      </c>
      <c r="Q530" s="4">
        <v>1.1114188792646804</v>
      </c>
      <c r="R530" s="4">
        <v>0.36198110552900703</v>
      </c>
      <c r="S530" s="4">
        <v>0.54669968780176015</v>
      </c>
      <c r="T530" s="4">
        <v>0.34349266096389863</v>
      </c>
      <c r="U530" s="4">
        <v>0.47311049752851903</v>
      </c>
      <c r="V530" s="4">
        <v>0.82708091045651666</v>
      </c>
      <c r="W530" s="4">
        <v>0.54728835552633837</v>
      </c>
      <c r="X530" s="4">
        <v>0.35432754977335618</v>
      </c>
    </row>
    <row r="531" spans="1:24" ht="15.5" x14ac:dyDescent="0.35">
      <c r="A531" s="4" t="s">
        <v>744</v>
      </c>
      <c r="B531" s="4" t="s">
        <v>709</v>
      </c>
      <c r="C531" s="4">
        <v>2</v>
      </c>
      <c r="D531" s="4">
        <v>1.0847419928825623</v>
      </c>
      <c r="E531" s="4">
        <v>0.59138663123404389</v>
      </c>
      <c r="F531" s="4">
        <v>0.17816970940771759</v>
      </c>
      <c r="G531" s="4">
        <v>0.47847091924399121</v>
      </c>
      <c r="H531" s="4">
        <v>0.44234137550356739</v>
      </c>
      <c r="I531" s="4">
        <v>0.80092134180355634</v>
      </c>
      <c r="J531" s="4">
        <v>0.47155246124480538</v>
      </c>
      <c r="K531" s="4">
        <v>0.3445722897087572</v>
      </c>
      <c r="L531" s="4">
        <v>0.73433214522461376</v>
      </c>
      <c r="M531" s="4">
        <v>0.54766725477434131</v>
      </c>
      <c r="N531" s="4">
        <v>0.56483021044466564</v>
      </c>
      <c r="O531" s="4">
        <v>0.41507388385746158</v>
      </c>
      <c r="P531" s="4">
        <v>0.83303980732088012</v>
      </c>
      <c r="Q531" s="4">
        <v>1.1118572742154791</v>
      </c>
      <c r="R531" s="4">
        <v>0.36198110552900703</v>
      </c>
      <c r="S531" s="4">
        <v>0.54694841377437242</v>
      </c>
      <c r="T531" s="4">
        <v>0.34375523657426726</v>
      </c>
      <c r="U531" s="4">
        <v>0.4733190770490871</v>
      </c>
      <c r="V531" s="4">
        <v>0.8274209697632211</v>
      </c>
      <c r="W531" s="4">
        <v>0.54768591635679453</v>
      </c>
      <c r="X531" s="4">
        <v>0.35456082626412705</v>
      </c>
    </row>
    <row r="532" spans="1:24" ht="15.5" x14ac:dyDescent="0.35">
      <c r="A532" s="4" t="s">
        <v>744</v>
      </c>
      <c r="B532" s="4" t="s">
        <v>710</v>
      </c>
      <c r="C532" s="4">
        <v>2</v>
      </c>
      <c r="D532" s="4">
        <v>1.0850533807829181</v>
      </c>
      <c r="E532" s="4">
        <v>0.59165074418661745</v>
      </c>
      <c r="F532" s="4">
        <v>0.17820977455487472</v>
      </c>
      <c r="G532" s="4">
        <v>0.47875773410167044</v>
      </c>
      <c r="H532" s="4">
        <v>0.44248350463056668</v>
      </c>
      <c r="I532" s="4">
        <v>0.8013221460209301</v>
      </c>
      <c r="J532" s="4">
        <v>0.471694366890681</v>
      </c>
      <c r="K532" s="4">
        <v>0.34465500029198065</v>
      </c>
      <c r="L532" s="4">
        <v>0.7345485549041908</v>
      </c>
      <c r="M532" s="4">
        <v>0.54798157703836281</v>
      </c>
      <c r="N532" s="4">
        <v>0.56494556195600909</v>
      </c>
      <c r="O532" s="4">
        <v>0.41543631466633074</v>
      </c>
      <c r="P532" s="4">
        <v>0.83353916513797666</v>
      </c>
      <c r="Q532" s="4">
        <v>1.1122956691662775</v>
      </c>
      <c r="R532" s="4">
        <v>0.36198110552900703</v>
      </c>
      <c r="S532" s="4">
        <v>0.5471971397469847</v>
      </c>
      <c r="T532" s="4">
        <v>0.3440178121846359</v>
      </c>
      <c r="U532" s="4">
        <v>0.47352765656965512</v>
      </c>
      <c r="V532" s="4">
        <v>0.82776102906992566</v>
      </c>
      <c r="W532" s="4">
        <v>0.54808347718725059</v>
      </c>
      <c r="X532" s="4">
        <v>0.35479410275489787</v>
      </c>
    </row>
    <row r="533" spans="1:24" ht="15.5" x14ac:dyDescent="0.35">
      <c r="A533" s="4" t="s">
        <v>744</v>
      </c>
      <c r="B533" s="4" t="s">
        <v>711</v>
      </c>
      <c r="C533" s="4">
        <v>2</v>
      </c>
      <c r="D533" s="4">
        <v>1.0853647686832741</v>
      </c>
      <c r="E533" s="4">
        <v>0.59191485713919112</v>
      </c>
      <c r="F533" s="4">
        <v>0.17824983970203184</v>
      </c>
      <c r="G533" s="4">
        <v>0.47904454895934967</v>
      </c>
      <c r="H533" s="4">
        <v>0.44262563375756597</v>
      </c>
      <c r="I533" s="4">
        <v>0.80172295023830398</v>
      </c>
      <c r="J533" s="4">
        <v>0.47183627253655669</v>
      </c>
      <c r="K533" s="4">
        <v>0.34473771087520405</v>
      </c>
      <c r="L533" s="4">
        <v>0.73476496458376783</v>
      </c>
      <c r="M533" s="4">
        <v>0.5482958993023842</v>
      </c>
      <c r="N533" s="4">
        <v>0.56506091346735265</v>
      </c>
      <c r="O533" s="4">
        <v>0.41579874547519996</v>
      </c>
      <c r="P533" s="4">
        <v>0.8340385229550733</v>
      </c>
      <c r="Q533" s="4">
        <v>1.1127340641170762</v>
      </c>
      <c r="R533" s="4">
        <v>0.36198110552900703</v>
      </c>
      <c r="S533" s="4">
        <v>0.54744586571959686</v>
      </c>
      <c r="T533" s="4">
        <v>0.34428038779500453</v>
      </c>
      <c r="U533" s="4">
        <v>0.4737362360902232</v>
      </c>
      <c r="V533" s="4">
        <v>0.82810108837663021</v>
      </c>
      <c r="W533" s="4">
        <v>0.54848103801770676</v>
      </c>
      <c r="X533" s="4">
        <v>0.35502737924566874</v>
      </c>
    </row>
    <row r="534" spans="1:24" ht="15.5" x14ac:dyDescent="0.35">
      <c r="A534" s="4" t="s">
        <v>744</v>
      </c>
      <c r="B534" s="4" t="s">
        <v>712</v>
      </c>
      <c r="C534" s="4">
        <v>2</v>
      </c>
      <c r="D534" s="4">
        <v>1.0856761565836299</v>
      </c>
      <c r="E534" s="4">
        <v>0.59217897009176468</v>
      </c>
      <c r="F534" s="4">
        <v>0.17828990484918894</v>
      </c>
      <c r="G534" s="4">
        <v>0.4793313638170289</v>
      </c>
      <c r="H534" s="4">
        <v>0.44276776288456532</v>
      </c>
      <c r="I534" s="4">
        <v>0.80212375445567774</v>
      </c>
      <c r="J534" s="4">
        <v>0.47197817818243232</v>
      </c>
      <c r="K534" s="4">
        <v>0.34482042145842745</v>
      </c>
      <c r="L534" s="4">
        <v>0.73498137426334476</v>
      </c>
      <c r="M534" s="4">
        <v>0.5486102215664056</v>
      </c>
      <c r="N534" s="4">
        <v>0.56517626497869622</v>
      </c>
      <c r="O534" s="4">
        <v>0.41616117628406918</v>
      </c>
      <c r="P534" s="4">
        <v>0.83453788077216984</v>
      </c>
      <c r="Q534" s="4">
        <v>1.1131724590678749</v>
      </c>
      <c r="R534" s="4">
        <v>0.36198110552900703</v>
      </c>
      <c r="S534" s="4">
        <v>0.54769459169220913</v>
      </c>
      <c r="T534" s="4">
        <v>0.34454296340537316</v>
      </c>
      <c r="U534" s="4">
        <v>0.47394481561079127</v>
      </c>
      <c r="V534" s="4">
        <v>0.82844114768333466</v>
      </c>
      <c r="W534" s="4">
        <v>0.54887859884816281</v>
      </c>
      <c r="X534" s="4">
        <v>0.35526065573643956</v>
      </c>
    </row>
    <row r="535" spans="1:24" ht="15.5" x14ac:dyDescent="0.35">
      <c r="A535" s="4" t="s">
        <v>744</v>
      </c>
      <c r="B535" s="4" t="s">
        <v>256</v>
      </c>
      <c r="C535" s="4">
        <v>2</v>
      </c>
      <c r="D535" s="4">
        <v>1.0859875444839859</v>
      </c>
      <c r="E535" s="4">
        <v>0.59244308304433824</v>
      </c>
      <c r="F535" s="4">
        <v>0.17832996999634607</v>
      </c>
      <c r="G535" s="4">
        <v>0.47961817867470813</v>
      </c>
      <c r="H535" s="4">
        <v>0.44290989201156461</v>
      </c>
      <c r="I535" s="4">
        <v>0.80252455867305161</v>
      </c>
      <c r="J535" s="4">
        <v>0.472120083828308</v>
      </c>
      <c r="K535" s="4">
        <v>0.34490313204165091</v>
      </c>
      <c r="L535" s="4">
        <v>0.73519778394292179</v>
      </c>
      <c r="M535" s="4">
        <v>0.5489245438304271</v>
      </c>
      <c r="N535" s="4">
        <v>0.56529161649003967</v>
      </c>
      <c r="O535" s="4">
        <v>0.4165236070929384</v>
      </c>
      <c r="P535" s="4">
        <v>0.83503723858926637</v>
      </c>
      <c r="Q535" s="4">
        <v>1.1136108540186735</v>
      </c>
      <c r="R535" s="4">
        <v>0.36198110552900703</v>
      </c>
      <c r="S535" s="4">
        <v>0.54794331766482141</v>
      </c>
      <c r="T535" s="4">
        <v>0.34480553901574179</v>
      </c>
      <c r="U535" s="4">
        <v>0.47415339513135935</v>
      </c>
      <c r="V535" s="4">
        <v>0.82878120699003921</v>
      </c>
      <c r="W535" s="4">
        <v>0.54927615967861887</v>
      </c>
      <c r="X535" s="4">
        <v>0.35549393222721043</v>
      </c>
    </row>
    <row r="536" spans="1:24" ht="15.5" x14ac:dyDescent="0.35">
      <c r="A536" s="4" t="s">
        <v>744</v>
      </c>
      <c r="B536" s="4" t="s">
        <v>198</v>
      </c>
      <c r="C536" s="4">
        <v>2</v>
      </c>
      <c r="D536" s="4">
        <v>1.0862989323843417</v>
      </c>
      <c r="E536" s="4">
        <v>0.5927071959969118</v>
      </c>
      <c r="F536" s="4">
        <v>0.17837003514350319</v>
      </c>
      <c r="G536" s="4">
        <v>0.47990499353238736</v>
      </c>
      <c r="H536" s="4">
        <v>0.4430520211385639</v>
      </c>
      <c r="I536" s="4">
        <v>0.80292536289042538</v>
      </c>
      <c r="J536" s="4">
        <v>0.47226198947418363</v>
      </c>
      <c r="K536" s="4">
        <v>0.34498584262487431</v>
      </c>
      <c r="L536" s="4">
        <v>0.73541419362249871</v>
      </c>
      <c r="M536" s="4">
        <v>0.5492388660944485</v>
      </c>
      <c r="N536" s="4">
        <v>0.56540696800138324</v>
      </c>
      <c r="O536" s="4">
        <v>0.41688603790180756</v>
      </c>
      <c r="P536" s="4">
        <v>0.83553659640636302</v>
      </c>
      <c r="Q536" s="4">
        <v>1.1140492489694722</v>
      </c>
      <c r="R536" s="4">
        <v>0.36198110552900703</v>
      </c>
      <c r="S536" s="4">
        <v>0.54819204363743368</v>
      </c>
      <c r="T536" s="4">
        <v>0.34506811462611042</v>
      </c>
      <c r="U536" s="4">
        <v>0.47436197465192742</v>
      </c>
      <c r="V536" s="4">
        <v>0.82912126629674376</v>
      </c>
      <c r="W536" s="4">
        <v>0.54967372050907504</v>
      </c>
      <c r="X536" s="4">
        <v>0.35572720871798125</v>
      </c>
    </row>
    <row r="537" spans="1:24" ht="15.5" x14ac:dyDescent="0.35">
      <c r="A537" s="4" t="s">
        <v>744</v>
      </c>
      <c r="B537" s="4" t="s">
        <v>713</v>
      </c>
      <c r="C537" s="4">
        <v>2</v>
      </c>
      <c r="D537" s="4">
        <v>1.0866103202846975</v>
      </c>
      <c r="E537" s="4">
        <v>0.59297130894948535</v>
      </c>
      <c r="F537" s="4">
        <v>0.17841010029066032</v>
      </c>
      <c r="G537" s="4">
        <v>0.48019180839006659</v>
      </c>
      <c r="H537" s="4">
        <v>0.44319415026556319</v>
      </c>
      <c r="I537" s="4">
        <v>0.80332616710779925</v>
      </c>
      <c r="J537" s="4">
        <v>0.47240389512005931</v>
      </c>
      <c r="K537" s="4">
        <v>0.34506855320809771</v>
      </c>
      <c r="L537" s="4">
        <v>0.73563060330207575</v>
      </c>
      <c r="M537" s="4">
        <v>0.54955318835846989</v>
      </c>
      <c r="N537" s="4">
        <v>0.56552231951272669</v>
      </c>
      <c r="O537" s="4">
        <v>0.41724846871067678</v>
      </c>
      <c r="P537" s="4">
        <v>0.83603595422345955</v>
      </c>
      <c r="Q537" s="4">
        <v>1.1144876439202707</v>
      </c>
      <c r="R537" s="4">
        <v>0.36198110552900703</v>
      </c>
      <c r="S537" s="4">
        <v>0.54844076961004595</v>
      </c>
      <c r="T537" s="4">
        <v>0.34533069023647905</v>
      </c>
      <c r="U537" s="4">
        <v>0.4745705541724955</v>
      </c>
      <c r="V537" s="4">
        <v>0.82946132560344821</v>
      </c>
      <c r="W537" s="4">
        <v>0.55007128133953109</v>
      </c>
      <c r="X537" s="4">
        <v>0.35596048520875212</v>
      </c>
    </row>
    <row r="538" spans="1:24" ht="15.5" x14ac:dyDescent="0.35">
      <c r="A538" s="4" t="s">
        <v>744</v>
      </c>
      <c r="B538" s="4" t="s">
        <v>714</v>
      </c>
      <c r="C538" s="4">
        <v>2</v>
      </c>
      <c r="D538" s="4">
        <v>1.0869217081850535</v>
      </c>
      <c r="E538" s="4">
        <v>0.59323542190205902</v>
      </c>
      <c r="F538" s="4">
        <v>0.17845016543781744</v>
      </c>
      <c r="G538" s="4">
        <v>0.48047862324774582</v>
      </c>
      <c r="H538" s="4">
        <v>0.44333627939256248</v>
      </c>
      <c r="I538" s="4">
        <v>0.80372697132517301</v>
      </c>
      <c r="J538" s="4">
        <v>0.47254580076593494</v>
      </c>
      <c r="K538" s="4">
        <v>0.34515126379132116</v>
      </c>
      <c r="L538" s="4">
        <v>0.73584701298165278</v>
      </c>
      <c r="M538" s="4">
        <v>0.5498675106224914</v>
      </c>
      <c r="N538" s="4">
        <v>0.56563767102407025</v>
      </c>
      <c r="O538" s="4">
        <v>0.417610899519546</v>
      </c>
      <c r="P538" s="4">
        <v>0.83653531204055609</v>
      </c>
      <c r="Q538" s="4">
        <v>1.1149260388710693</v>
      </c>
      <c r="R538" s="4">
        <v>0.36198110552900703</v>
      </c>
      <c r="S538" s="4">
        <v>0.54868949558265823</v>
      </c>
      <c r="T538" s="4">
        <v>0.34559326584684769</v>
      </c>
      <c r="U538" s="4">
        <v>0.47477913369306357</v>
      </c>
      <c r="V538" s="4">
        <v>0.82980138491015276</v>
      </c>
      <c r="W538" s="4">
        <v>0.55046884216998726</v>
      </c>
      <c r="X538" s="4">
        <v>0.35619376169952299</v>
      </c>
    </row>
    <row r="539" spans="1:24" ht="15.5" x14ac:dyDescent="0.35">
      <c r="A539" s="4" t="s">
        <v>744</v>
      </c>
      <c r="B539" s="4" t="s">
        <v>715</v>
      </c>
      <c r="C539" s="4">
        <v>2</v>
      </c>
      <c r="D539" s="4">
        <v>1.0872330960854093</v>
      </c>
      <c r="E539" s="4">
        <v>0.59349953485463258</v>
      </c>
      <c r="F539" s="4">
        <v>0.17849023058497457</v>
      </c>
      <c r="G539" s="4">
        <v>0.48076543810542505</v>
      </c>
      <c r="H539" s="4">
        <v>0.44347840851956177</v>
      </c>
      <c r="I539" s="4">
        <v>0.80412777554254689</v>
      </c>
      <c r="J539" s="4">
        <v>0.47268770641181063</v>
      </c>
      <c r="K539" s="4">
        <v>0.34523397437454456</v>
      </c>
      <c r="L539" s="4">
        <v>0.7360634226612297</v>
      </c>
      <c r="M539" s="4">
        <v>0.55018183288651279</v>
      </c>
      <c r="N539" s="4">
        <v>0.56575302253541382</v>
      </c>
      <c r="O539" s="4">
        <v>0.41797333032841522</v>
      </c>
      <c r="P539" s="4">
        <v>0.83703466985765274</v>
      </c>
      <c r="Q539" s="4">
        <v>1.115364433821868</v>
      </c>
      <c r="R539" s="4">
        <v>0.36198110552900703</v>
      </c>
      <c r="S539" s="4">
        <v>0.5489382215552705</v>
      </c>
      <c r="T539" s="4">
        <v>0.34585584145721632</v>
      </c>
      <c r="U539" s="4">
        <v>0.47498771321363165</v>
      </c>
      <c r="V539" s="4">
        <v>0.83014144421685732</v>
      </c>
      <c r="W539" s="4">
        <v>0.55086640300044332</v>
      </c>
      <c r="X539" s="4">
        <v>0.35642703819029381</v>
      </c>
    </row>
    <row r="540" spans="1:24" ht="15.5" x14ac:dyDescent="0.35">
      <c r="A540" s="4" t="s">
        <v>744</v>
      </c>
      <c r="B540" s="4" t="s">
        <v>716</v>
      </c>
      <c r="C540" s="4">
        <v>2</v>
      </c>
      <c r="D540" s="4">
        <v>1.0875444839857651</v>
      </c>
      <c r="E540" s="4">
        <v>0.59376364780720614</v>
      </c>
      <c r="F540" s="4">
        <v>0.17853029573213167</v>
      </c>
      <c r="G540" s="4">
        <v>0.48105225296310428</v>
      </c>
      <c r="H540" s="4">
        <v>0.44362053764656106</v>
      </c>
      <c r="I540" s="4">
        <v>0.80452857975992065</v>
      </c>
      <c r="J540" s="4">
        <v>0.47282961205768625</v>
      </c>
      <c r="K540" s="4">
        <v>0.34531668495776796</v>
      </c>
      <c r="L540" s="4">
        <v>0.73627983234080674</v>
      </c>
      <c r="M540" s="4">
        <v>0.55049615515053418</v>
      </c>
      <c r="N540" s="4">
        <v>0.56586837404675727</v>
      </c>
      <c r="O540" s="4">
        <v>0.41833576113728443</v>
      </c>
      <c r="P540" s="4">
        <v>0.83753402767474927</v>
      </c>
      <c r="Q540" s="4">
        <v>1.1158028287726667</v>
      </c>
      <c r="R540" s="4">
        <v>0.36198110552900703</v>
      </c>
      <c r="S540" s="4">
        <v>0.54918694752788277</v>
      </c>
      <c r="T540" s="4">
        <v>0.34611841706758495</v>
      </c>
      <c r="U540" s="4">
        <v>0.47519629273419967</v>
      </c>
      <c r="V540" s="4">
        <v>0.83048150352356187</v>
      </c>
      <c r="W540" s="4">
        <v>0.55126396383089948</v>
      </c>
      <c r="X540" s="4">
        <v>0.35666031468106468</v>
      </c>
    </row>
    <row r="541" spans="1:24" ht="15.5" x14ac:dyDescent="0.35">
      <c r="A541" s="4" t="s">
        <v>744</v>
      </c>
      <c r="B541" s="4" t="s">
        <v>717</v>
      </c>
      <c r="C541" s="4">
        <v>2</v>
      </c>
      <c r="D541" s="4">
        <v>1.0878558718861211</v>
      </c>
      <c r="E541" s="4">
        <v>0.5940277607597797</v>
      </c>
      <c r="F541" s="4">
        <v>0.17857036087928879</v>
      </c>
      <c r="G541" s="4">
        <v>0.48133906782078351</v>
      </c>
      <c r="H541" s="4">
        <v>0.44376266677356035</v>
      </c>
      <c r="I541" s="4">
        <v>0.80492938397729441</v>
      </c>
      <c r="J541" s="4">
        <v>0.47297151770356194</v>
      </c>
      <c r="K541" s="4">
        <v>0.34539939554099142</v>
      </c>
      <c r="L541" s="4">
        <v>0.73649624202038366</v>
      </c>
      <c r="M541" s="4">
        <v>0.55081047741455569</v>
      </c>
      <c r="N541" s="4">
        <v>0.56598372555810084</v>
      </c>
      <c r="O541" s="4">
        <v>0.41869819194615365</v>
      </c>
      <c r="P541" s="4">
        <v>0.83803338549184581</v>
      </c>
      <c r="Q541" s="4">
        <v>1.1162412237234653</v>
      </c>
      <c r="R541" s="4">
        <v>0.36198110552900703</v>
      </c>
      <c r="S541" s="4">
        <v>0.54943567350049505</v>
      </c>
      <c r="T541" s="4">
        <v>0.34638099267795358</v>
      </c>
      <c r="U541" s="4">
        <v>0.47540487225476774</v>
      </c>
      <c r="V541" s="4">
        <v>0.83082156283026631</v>
      </c>
      <c r="W541" s="4">
        <v>0.55166152466135554</v>
      </c>
      <c r="X541" s="4">
        <v>0.3568935911718355</v>
      </c>
    </row>
    <row r="542" spans="1:24" ht="15.5" x14ac:dyDescent="0.35">
      <c r="A542" s="4" t="s">
        <v>744</v>
      </c>
      <c r="B542" s="4" t="s">
        <v>257</v>
      </c>
      <c r="C542" s="4">
        <v>2</v>
      </c>
      <c r="D542" s="4">
        <v>1.0881672597864769</v>
      </c>
      <c r="E542" s="4">
        <v>0.59429187371235326</v>
      </c>
      <c r="F542" s="4">
        <v>0.17861042602644592</v>
      </c>
      <c r="G542" s="4">
        <v>0.48162588267846274</v>
      </c>
      <c r="H542" s="4">
        <v>0.4439047959005597</v>
      </c>
      <c r="I542" s="4">
        <v>0.80533018819466828</v>
      </c>
      <c r="J542" s="4">
        <v>0.47311342334943757</v>
      </c>
      <c r="K542" s="4">
        <v>0.34548210612421482</v>
      </c>
      <c r="L542" s="4">
        <v>0.7367126516999607</v>
      </c>
      <c r="M542" s="4">
        <v>0.55112479967857708</v>
      </c>
      <c r="N542" s="4">
        <v>0.56609907706944429</v>
      </c>
      <c r="O542" s="4">
        <v>0.41906062275502287</v>
      </c>
      <c r="P542" s="4">
        <v>0.83853274330894245</v>
      </c>
      <c r="Q542" s="4">
        <v>1.1166796186742638</v>
      </c>
      <c r="R542" s="4">
        <v>0.36198110552900703</v>
      </c>
      <c r="S542" s="4">
        <v>0.54968439947310732</v>
      </c>
      <c r="T542" s="4">
        <v>0.34664356828832221</v>
      </c>
      <c r="U542" s="4">
        <v>0.47561345177533582</v>
      </c>
      <c r="V542" s="4">
        <v>0.83116162213697087</v>
      </c>
      <c r="W542" s="4">
        <v>0.5520590854918116</v>
      </c>
      <c r="X542" s="4">
        <v>0.35712686766260637</v>
      </c>
    </row>
    <row r="543" spans="1:24" ht="15.5" x14ac:dyDescent="0.35">
      <c r="A543" s="4" t="s">
        <v>744</v>
      </c>
      <c r="B543" s="4" t="s">
        <v>199</v>
      </c>
      <c r="C543" s="4">
        <v>2</v>
      </c>
      <c r="D543" s="4">
        <v>1.0884786476868329</v>
      </c>
      <c r="E543" s="4">
        <v>0.59455598666492693</v>
      </c>
      <c r="F543" s="4">
        <v>0.17865049117360304</v>
      </c>
      <c r="G543" s="4">
        <v>0.48191269753614197</v>
      </c>
      <c r="H543" s="4">
        <v>0.44404692502755899</v>
      </c>
      <c r="I543" s="4">
        <v>0.80573099241204205</v>
      </c>
      <c r="J543" s="4">
        <v>0.47325532899531325</v>
      </c>
      <c r="K543" s="4">
        <v>0.34556481670743822</v>
      </c>
      <c r="L543" s="4">
        <v>0.73692906137953762</v>
      </c>
      <c r="M543" s="4">
        <v>0.55143912194259848</v>
      </c>
      <c r="N543" s="4">
        <v>0.56621442858078785</v>
      </c>
      <c r="O543" s="4">
        <v>0.41942305356389203</v>
      </c>
      <c r="P543" s="4">
        <v>0.83903210112603899</v>
      </c>
      <c r="Q543" s="4">
        <v>1.1171180136250625</v>
      </c>
      <c r="R543" s="4">
        <v>0.36198110552900703</v>
      </c>
      <c r="S543" s="4">
        <v>0.54993312544571959</v>
      </c>
      <c r="T543" s="4">
        <v>0.34690614389869084</v>
      </c>
      <c r="U543" s="4">
        <v>0.47582203129590389</v>
      </c>
      <c r="V543" s="4">
        <v>0.83150168144367542</v>
      </c>
      <c r="W543" s="4">
        <v>0.55245664632226776</v>
      </c>
      <c r="X543" s="4">
        <v>0.35736014415337725</v>
      </c>
    </row>
    <row r="544" spans="1:24" ht="15.5" x14ac:dyDescent="0.35">
      <c r="A544" s="4" t="s">
        <v>744</v>
      </c>
      <c r="B544" s="4" t="s">
        <v>718</v>
      </c>
      <c r="C544" s="4">
        <v>2</v>
      </c>
      <c r="D544" s="4">
        <v>1.0887900355871887</v>
      </c>
      <c r="E544" s="4">
        <v>0.59482009961750049</v>
      </c>
      <c r="F544" s="4">
        <v>0.17869055632076017</v>
      </c>
      <c r="G544" s="4">
        <v>0.48219951239382119</v>
      </c>
      <c r="H544" s="4">
        <v>0.44418905415455828</v>
      </c>
      <c r="I544" s="4">
        <v>0.80613179662941592</v>
      </c>
      <c r="J544" s="4">
        <v>0.47339723464118888</v>
      </c>
      <c r="K544" s="4">
        <v>0.34564752729066167</v>
      </c>
      <c r="L544" s="4">
        <v>0.73714547105911465</v>
      </c>
      <c r="M544" s="4">
        <v>0.55175344420661998</v>
      </c>
      <c r="N544" s="4">
        <v>0.56632978009213131</v>
      </c>
      <c r="O544" s="4">
        <v>0.41978548437276125</v>
      </c>
      <c r="P544" s="4">
        <v>0.83953145894313552</v>
      </c>
      <c r="Q544" s="4">
        <v>1.1175564085758611</v>
      </c>
      <c r="R544" s="4">
        <v>0.36198110552900703</v>
      </c>
      <c r="S544" s="4">
        <v>0.55018185141833187</v>
      </c>
      <c r="T544" s="4">
        <v>0.34716871950905948</v>
      </c>
      <c r="U544" s="4">
        <v>0.47603061081647197</v>
      </c>
      <c r="V544" s="4">
        <v>0.83184174075037987</v>
      </c>
      <c r="W544" s="4">
        <v>0.55285420715272382</v>
      </c>
      <c r="X544" s="4">
        <v>0.35759342064414806</v>
      </c>
    </row>
    <row r="545" spans="1:24" ht="15.5" x14ac:dyDescent="0.35">
      <c r="A545" s="4" t="s">
        <v>744</v>
      </c>
      <c r="B545" s="4" t="s">
        <v>719</v>
      </c>
      <c r="C545" s="4">
        <v>2</v>
      </c>
      <c r="D545" s="4">
        <v>1.0891014234875445</v>
      </c>
      <c r="E545" s="4">
        <v>0.59508421257007404</v>
      </c>
      <c r="F545" s="4">
        <v>0.17873062146791729</v>
      </c>
      <c r="G545" s="4">
        <v>0.48248632725150037</v>
      </c>
      <c r="H545" s="4">
        <v>0.44433118328155757</v>
      </c>
      <c r="I545" s="4">
        <v>0.80653260084678968</v>
      </c>
      <c r="J545" s="4">
        <v>0.47353914028706456</v>
      </c>
      <c r="K545" s="4">
        <v>0.34573023787388507</v>
      </c>
      <c r="L545" s="4">
        <v>0.73736188073869169</v>
      </c>
      <c r="M545" s="4">
        <v>0.55206776647064137</v>
      </c>
      <c r="N545" s="4">
        <v>0.56644513160347487</v>
      </c>
      <c r="O545" s="4">
        <v>0.42014791518163047</v>
      </c>
      <c r="P545" s="4">
        <v>0.84003081676023217</v>
      </c>
      <c r="Q545" s="4">
        <v>1.1179948035266598</v>
      </c>
      <c r="R545" s="4">
        <v>0.36198110552900703</v>
      </c>
      <c r="S545" s="4">
        <v>0.55043057739094414</v>
      </c>
      <c r="T545" s="4">
        <v>0.34743129511942811</v>
      </c>
      <c r="U545" s="4">
        <v>0.47623919033704004</v>
      </c>
      <c r="V545" s="4">
        <v>0.83218180005708442</v>
      </c>
      <c r="W545" s="4">
        <v>0.55325176798317999</v>
      </c>
      <c r="X545" s="4">
        <v>0.35782669713491894</v>
      </c>
    </row>
    <row r="546" spans="1:24" ht="15.5" x14ac:dyDescent="0.35">
      <c r="A546" s="4" t="s">
        <v>744</v>
      </c>
      <c r="B546" s="4" t="s">
        <v>720</v>
      </c>
      <c r="C546" s="4">
        <v>2</v>
      </c>
      <c r="D546" s="4">
        <v>1.0894128113879005</v>
      </c>
      <c r="E546" s="4">
        <v>0.5953483255226476</v>
      </c>
      <c r="F546" s="4">
        <v>0.17877068661507439</v>
      </c>
      <c r="G546" s="4">
        <v>0.4827731421091796</v>
      </c>
      <c r="H546" s="4">
        <v>0.44447331240855686</v>
      </c>
      <c r="I546" s="4">
        <v>0.80693340506416356</v>
      </c>
      <c r="J546" s="4">
        <v>0.47368104593294019</v>
      </c>
      <c r="K546" s="4">
        <v>0.34581294845710847</v>
      </c>
      <c r="L546" s="4">
        <v>0.73757829041826861</v>
      </c>
      <c r="M546" s="4">
        <v>0.55238208873466288</v>
      </c>
      <c r="N546" s="4">
        <v>0.56656048311481844</v>
      </c>
      <c r="O546" s="4">
        <v>0.42051034599049969</v>
      </c>
      <c r="P546" s="4">
        <v>0.8405301745773287</v>
      </c>
      <c r="Q546" s="4">
        <v>1.1184331984774585</v>
      </c>
      <c r="R546" s="4">
        <v>0.36198110552900703</v>
      </c>
      <c r="S546" s="4">
        <v>0.55067930336355642</v>
      </c>
      <c r="T546" s="4">
        <v>0.34769387072979674</v>
      </c>
      <c r="U546" s="4">
        <v>0.47644776985760812</v>
      </c>
      <c r="V546" s="4">
        <v>0.83252185936378897</v>
      </c>
      <c r="W546" s="4">
        <v>0.55364932881363604</v>
      </c>
      <c r="X546" s="4">
        <v>0.35805997362568975</v>
      </c>
    </row>
    <row r="547" spans="1:24" ht="15.5" x14ac:dyDescent="0.35">
      <c r="A547" s="4" t="s">
        <v>744</v>
      </c>
      <c r="B547" s="4" t="s">
        <v>721</v>
      </c>
      <c r="C547" s="4">
        <v>2</v>
      </c>
      <c r="D547" s="4">
        <v>1.0897241992882563</v>
      </c>
      <c r="E547" s="4">
        <v>0.59561243847522116</v>
      </c>
      <c r="F547" s="4">
        <v>0.17881075176223152</v>
      </c>
      <c r="G547" s="4">
        <v>0.48305995696685883</v>
      </c>
      <c r="H547" s="4">
        <v>0.44461544153555616</v>
      </c>
      <c r="I547" s="4">
        <v>0.80733420928153732</v>
      </c>
      <c r="J547" s="4">
        <v>0.47382295157881588</v>
      </c>
      <c r="K547" s="4">
        <v>0.34589565904033193</v>
      </c>
      <c r="L547" s="4">
        <v>0.73779470009784565</v>
      </c>
      <c r="M547" s="4">
        <v>0.55269641099868427</v>
      </c>
      <c r="N547" s="4">
        <v>0.56667583462616189</v>
      </c>
      <c r="O547" s="4">
        <v>0.42087277679936891</v>
      </c>
      <c r="P547" s="4">
        <v>0.84102953239442524</v>
      </c>
      <c r="Q547" s="4">
        <v>1.1188715934282569</v>
      </c>
      <c r="R547" s="4">
        <v>0.36198110552900703</v>
      </c>
      <c r="S547" s="4">
        <v>0.55092802933616858</v>
      </c>
      <c r="T547" s="4">
        <v>0.34795644634016537</v>
      </c>
      <c r="U547" s="4">
        <v>0.47665634937817614</v>
      </c>
      <c r="V547" s="4">
        <v>0.83286191867049353</v>
      </c>
      <c r="W547" s="4">
        <v>0.55404688964409221</v>
      </c>
      <c r="X547" s="4">
        <v>0.35829325011646063</v>
      </c>
    </row>
    <row r="548" spans="1:24" ht="15.5" x14ac:dyDescent="0.35">
      <c r="A548" s="4" t="s">
        <v>744</v>
      </c>
      <c r="B548" s="4" t="s">
        <v>722</v>
      </c>
      <c r="C548" s="4">
        <v>2</v>
      </c>
      <c r="D548" s="4">
        <v>1.0900355871886123</v>
      </c>
      <c r="E548" s="4">
        <v>0.59587655142779483</v>
      </c>
      <c r="F548" s="4">
        <v>0.17885081690938864</v>
      </c>
      <c r="G548" s="4">
        <v>0.48334677182453806</v>
      </c>
      <c r="H548" s="4">
        <v>0.4447575706625555</v>
      </c>
      <c r="I548" s="4">
        <v>0.80773501349891119</v>
      </c>
      <c r="J548" s="4">
        <v>0.4739648572246915</v>
      </c>
      <c r="K548" s="4">
        <v>0.34597836962355533</v>
      </c>
      <c r="L548" s="4">
        <v>0.73801110977742257</v>
      </c>
      <c r="M548" s="4">
        <v>0.55301073326270567</v>
      </c>
      <c r="N548" s="4">
        <v>0.56679118613750545</v>
      </c>
      <c r="O548" s="4">
        <v>0.42123520760823807</v>
      </c>
      <c r="P548" s="4">
        <v>0.84152889021152188</v>
      </c>
      <c r="Q548" s="4">
        <v>1.1193099883790556</v>
      </c>
      <c r="R548" s="4">
        <v>0.36198110552900703</v>
      </c>
      <c r="S548" s="4">
        <v>0.55117675530878085</v>
      </c>
      <c r="T548" s="4">
        <v>0.348219021950534</v>
      </c>
      <c r="U548" s="4">
        <v>0.47686492889874421</v>
      </c>
      <c r="V548" s="4">
        <v>0.83320197797719797</v>
      </c>
      <c r="W548" s="4">
        <v>0.55444445047454827</v>
      </c>
      <c r="X548" s="4">
        <v>0.3585265266072315</v>
      </c>
    </row>
    <row r="549" spans="1:24" ht="15.5" x14ac:dyDescent="0.35">
      <c r="A549" s="4" t="s">
        <v>744</v>
      </c>
      <c r="B549" s="4" t="s">
        <v>258</v>
      </c>
      <c r="C549" s="4">
        <v>2</v>
      </c>
      <c r="D549" s="4">
        <v>1.0903469750889681</v>
      </c>
      <c r="E549" s="4">
        <v>0.59614066438036839</v>
      </c>
      <c r="F549" s="4">
        <v>0.17889088205654577</v>
      </c>
      <c r="G549" s="4">
        <v>0.48363358668221729</v>
      </c>
      <c r="H549" s="4">
        <v>0.44489969978955479</v>
      </c>
      <c r="I549" s="4">
        <v>0.80813581771628495</v>
      </c>
      <c r="J549" s="4">
        <v>0.47410676287056719</v>
      </c>
      <c r="K549" s="4">
        <v>0.34606108020677873</v>
      </c>
      <c r="L549" s="4">
        <v>0.7382275194569996</v>
      </c>
      <c r="M549" s="4">
        <v>0.55332505552672706</v>
      </c>
      <c r="N549" s="4">
        <v>0.56690653764884891</v>
      </c>
      <c r="O549" s="4">
        <v>0.42159763841710729</v>
      </c>
      <c r="P549" s="4">
        <v>0.84202824802861842</v>
      </c>
      <c r="Q549" s="4">
        <v>1.1197483833298543</v>
      </c>
      <c r="R549" s="4">
        <v>0.36198110552900703</v>
      </c>
      <c r="S549" s="4">
        <v>0.55142548128139313</v>
      </c>
      <c r="T549" s="4">
        <v>0.34848159756090263</v>
      </c>
      <c r="U549" s="4">
        <v>0.47707350841931229</v>
      </c>
      <c r="V549" s="4">
        <v>0.83354203728390253</v>
      </c>
      <c r="W549" s="4">
        <v>0.55484201130500432</v>
      </c>
      <c r="X549" s="4">
        <v>0.35875980309800232</v>
      </c>
    </row>
    <row r="550" spans="1:24" ht="15.5" x14ac:dyDescent="0.35">
      <c r="A550" s="4" t="s">
        <v>744</v>
      </c>
      <c r="B550" s="4" t="s">
        <v>200</v>
      </c>
      <c r="C550" s="4">
        <v>2</v>
      </c>
      <c r="D550" s="4">
        <v>1.0906583629893238</v>
      </c>
      <c r="E550" s="4">
        <v>0.59640477733294195</v>
      </c>
      <c r="F550" s="4">
        <v>0.17893094720370289</v>
      </c>
      <c r="G550" s="4">
        <v>0.48392040153989652</v>
      </c>
      <c r="H550" s="4">
        <v>0.44504182891655408</v>
      </c>
      <c r="I550" s="4">
        <v>0.80853662193365872</v>
      </c>
      <c r="J550" s="4">
        <v>0.47424866851644282</v>
      </c>
      <c r="K550" s="4">
        <v>0.34614379079000213</v>
      </c>
      <c r="L550" s="4">
        <v>0.73844392913657653</v>
      </c>
      <c r="M550" s="4">
        <v>0.55363937779074857</v>
      </c>
      <c r="N550" s="4">
        <v>0.56702188916019247</v>
      </c>
      <c r="O550" s="4">
        <v>0.42196006922597651</v>
      </c>
      <c r="P550" s="4">
        <v>0.84252760584571496</v>
      </c>
      <c r="Q550" s="4">
        <v>1.1201867782806529</v>
      </c>
      <c r="R550" s="4">
        <v>0.36198110552900703</v>
      </c>
      <c r="S550" s="4">
        <v>0.5516742072540054</v>
      </c>
      <c r="T550" s="4">
        <v>0.34874417317127127</v>
      </c>
      <c r="U550" s="4">
        <v>0.47728208793988036</v>
      </c>
      <c r="V550" s="4">
        <v>0.83388209659060708</v>
      </c>
      <c r="W550" s="4">
        <v>0.55523957213546049</v>
      </c>
      <c r="X550" s="4">
        <v>0.35899307958877319</v>
      </c>
    </row>
    <row r="551" spans="1:24" ht="15.5" x14ac:dyDescent="0.35">
      <c r="A551" s="4" t="s">
        <v>744</v>
      </c>
      <c r="B551" s="4" t="s">
        <v>723</v>
      </c>
      <c r="C551" s="4">
        <v>2</v>
      </c>
      <c r="D551" s="4">
        <v>1.0909697508896798</v>
      </c>
      <c r="E551" s="4">
        <v>0.59666889028551551</v>
      </c>
      <c r="F551" s="4">
        <v>0.17897101235086002</v>
      </c>
      <c r="G551" s="4">
        <v>0.48420721639757575</v>
      </c>
      <c r="H551" s="4">
        <v>0.44518395804355337</v>
      </c>
      <c r="I551" s="4">
        <v>0.80893742615103259</v>
      </c>
      <c r="J551" s="4">
        <v>0.4743905741623185</v>
      </c>
      <c r="K551" s="4">
        <v>0.34622650137322558</v>
      </c>
      <c r="L551" s="4">
        <v>0.73866033881615356</v>
      </c>
      <c r="M551" s="4">
        <v>0.55395370005476996</v>
      </c>
      <c r="N551" s="4">
        <v>0.56713724067153592</v>
      </c>
      <c r="O551" s="4">
        <v>0.42232250003484573</v>
      </c>
      <c r="P551" s="4">
        <v>0.8430269636628116</v>
      </c>
      <c r="Q551" s="4">
        <v>1.1206251732314516</v>
      </c>
      <c r="R551" s="4">
        <v>0.36198110552900703</v>
      </c>
      <c r="S551" s="4">
        <v>0.55192293322661767</v>
      </c>
      <c r="T551" s="4">
        <v>0.3490067487816399</v>
      </c>
      <c r="U551" s="4">
        <v>0.47749066746044844</v>
      </c>
      <c r="V551" s="4">
        <v>0.83422215589731152</v>
      </c>
      <c r="W551" s="4">
        <v>0.55563713296591655</v>
      </c>
      <c r="X551" s="4">
        <v>0.35922635607954401</v>
      </c>
    </row>
    <row r="552" spans="1:24" ht="15.5" x14ac:dyDescent="0.35">
      <c r="A552" s="4" t="s">
        <v>744</v>
      </c>
      <c r="B552" s="4" t="s">
        <v>724</v>
      </c>
      <c r="C552" s="4">
        <v>2</v>
      </c>
      <c r="D552" s="4">
        <v>1.0912811387900356</v>
      </c>
      <c r="E552" s="4">
        <v>0.59693300323808907</v>
      </c>
      <c r="F552" s="4">
        <v>0.17901107749801715</v>
      </c>
      <c r="G552" s="4">
        <v>0.48449403125525498</v>
      </c>
      <c r="H552" s="4">
        <v>0.44532608717055266</v>
      </c>
      <c r="I552" s="4">
        <v>0.80933823036840635</v>
      </c>
      <c r="J552" s="4">
        <v>0.47453247980819413</v>
      </c>
      <c r="K552" s="4">
        <v>0.34630921195644898</v>
      </c>
      <c r="L552" s="4">
        <v>0.7388767484957306</v>
      </c>
      <c r="M552" s="4">
        <v>0.55426802231879146</v>
      </c>
      <c r="N552" s="4">
        <v>0.56725259218287949</v>
      </c>
      <c r="O552" s="4">
        <v>0.42268493084371495</v>
      </c>
      <c r="P552" s="4">
        <v>0.84352632147990814</v>
      </c>
      <c r="Q552" s="4">
        <v>1.1210635681822501</v>
      </c>
      <c r="R552" s="4">
        <v>0.36198110552900703</v>
      </c>
      <c r="S552" s="4">
        <v>0.55217165919922995</v>
      </c>
      <c r="T552" s="4">
        <v>0.34926932439200853</v>
      </c>
      <c r="U552" s="4">
        <v>0.47769924698101651</v>
      </c>
      <c r="V552" s="4">
        <v>0.83456221520401608</v>
      </c>
      <c r="W552" s="4">
        <v>0.55603469379637271</v>
      </c>
      <c r="X552" s="4">
        <v>0.35945963257031488</v>
      </c>
    </row>
    <row r="553" spans="1:24" ht="15.5" x14ac:dyDescent="0.35">
      <c r="A553" s="4" t="s">
        <v>744</v>
      </c>
      <c r="B553" s="4" t="s">
        <v>725</v>
      </c>
      <c r="C553" s="4">
        <v>2</v>
      </c>
      <c r="D553" s="4">
        <v>1.0915925266903916</v>
      </c>
      <c r="E553" s="4">
        <v>0.59719711619066274</v>
      </c>
      <c r="F553" s="4">
        <v>0.17905114264517424</v>
      </c>
      <c r="G553" s="4">
        <v>0.48478084611293421</v>
      </c>
      <c r="H553" s="4">
        <v>0.44546821629755196</v>
      </c>
      <c r="I553" s="4">
        <v>0.80973903458578023</v>
      </c>
      <c r="J553" s="4">
        <v>0.47467438545406981</v>
      </c>
      <c r="K553" s="4">
        <v>0.34639192253967238</v>
      </c>
      <c r="L553" s="4">
        <v>0.73909315817530752</v>
      </c>
      <c r="M553" s="4">
        <v>0.55458234458281286</v>
      </c>
      <c r="N553" s="4">
        <v>0.56736794369422305</v>
      </c>
      <c r="O553" s="4">
        <v>0.42304736165258416</v>
      </c>
      <c r="P553" s="4">
        <v>0.84402567929700467</v>
      </c>
      <c r="Q553" s="4">
        <v>1.1215019631330487</v>
      </c>
      <c r="R553" s="4">
        <v>0.36198110552900703</v>
      </c>
      <c r="S553" s="4">
        <v>0.55242038517184222</v>
      </c>
      <c r="T553" s="4">
        <v>0.34953190000237716</v>
      </c>
      <c r="U553" s="4">
        <v>0.47790782650158459</v>
      </c>
      <c r="V553" s="4">
        <v>0.83490227451072063</v>
      </c>
      <c r="W553" s="4">
        <v>0.55643225462682877</v>
      </c>
      <c r="X553" s="4">
        <v>0.3596929090610857</v>
      </c>
    </row>
    <row r="554" spans="1:24" ht="15.5" x14ac:dyDescent="0.35">
      <c r="A554" s="4" t="s">
        <v>744</v>
      </c>
      <c r="B554" s="4" t="s">
        <v>726</v>
      </c>
      <c r="C554" s="4">
        <v>2</v>
      </c>
      <c r="D554" s="4">
        <v>1.0919039145907474</v>
      </c>
      <c r="E554" s="4">
        <v>0.59746122914323629</v>
      </c>
      <c r="F554" s="4">
        <v>0.17909120779233137</v>
      </c>
      <c r="G554" s="4">
        <v>0.48506766097061343</v>
      </c>
      <c r="H554" s="4">
        <v>0.44561034542455125</v>
      </c>
      <c r="I554" s="4">
        <v>0.81013983880315399</v>
      </c>
      <c r="J554" s="4">
        <v>0.47481629109994544</v>
      </c>
      <c r="K554" s="4">
        <v>0.34647463312289584</v>
      </c>
      <c r="L554" s="4">
        <v>0.73930956785488455</v>
      </c>
      <c r="M554" s="4">
        <v>0.55489666684683425</v>
      </c>
      <c r="N554" s="4">
        <v>0.56748329520556651</v>
      </c>
      <c r="O554" s="4">
        <v>0.42340979246145338</v>
      </c>
      <c r="P554" s="4">
        <v>0.84452503711410132</v>
      </c>
      <c r="Q554" s="4">
        <v>1.1219403580838474</v>
      </c>
      <c r="R554" s="4">
        <v>0.36198110552900703</v>
      </c>
      <c r="S554" s="4">
        <v>0.55266911114445449</v>
      </c>
      <c r="T554" s="4">
        <v>0.34979447561274579</v>
      </c>
      <c r="U554" s="4">
        <v>0.47811640602215266</v>
      </c>
      <c r="V554" s="4">
        <v>0.83524233381742508</v>
      </c>
      <c r="W554" s="4">
        <v>0.55682981545728483</v>
      </c>
      <c r="X554" s="4">
        <v>0.35992618555185657</v>
      </c>
    </row>
    <row r="555" spans="1:24" ht="15.5" x14ac:dyDescent="0.35">
      <c r="A555" s="4" t="s">
        <v>744</v>
      </c>
      <c r="B555" s="4" t="s">
        <v>727</v>
      </c>
      <c r="C555" s="4">
        <v>2</v>
      </c>
      <c r="D555" s="4">
        <v>1.0922153024911032</v>
      </c>
      <c r="E555" s="4">
        <v>0.59772534209580985</v>
      </c>
      <c r="F555" s="4">
        <v>0.1791312729394885</v>
      </c>
      <c r="G555" s="4">
        <v>0.48535447582829266</v>
      </c>
      <c r="H555" s="4">
        <v>0.44575247455155054</v>
      </c>
      <c r="I555" s="4">
        <v>0.81054064302052786</v>
      </c>
      <c r="J555" s="4">
        <v>0.47495819674582113</v>
      </c>
      <c r="K555" s="4">
        <v>0.34655734370611924</v>
      </c>
      <c r="L555" s="4">
        <v>0.73952597753446148</v>
      </c>
      <c r="M555" s="4">
        <v>0.55521098911085565</v>
      </c>
      <c r="N555" s="4">
        <v>0.56759864671691007</v>
      </c>
      <c r="O555" s="4">
        <v>0.42377222327032255</v>
      </c>
      <c r="P555" s="4">
        <v>0.84502439493119785</v>
      </c>
      <c r="Q555" s="4">
        <v>1.1223787530346461</v>
      </c>
      <c r="R555" s="4">
        <v>0.36198110552900703</v>
      </c>
      <c r="S555" s="4">
        <v>0.55291783711706677</v>
      </c>
      <c r="T555" s="4">
        <v>0.35005705122311442</v>
      </c>
      <c r="U555" s="4">
        <v>0.47832498554272068</v>
      </c>
      <c r="V555" s="4">
        <v>0.83558239312412963</v>
      </c>
      <c r="W555" s="4">
        <v>0.55722737628774099</v>
      </c>
      <c r="X555" s="4">
        <v>0.36015946204262739</v>
      </c>
    </row>
    <row r="556" spans="1:24" ht="15.5" x14ac:dyDescent="0.35">
      <c r="A556" s="4" t="s">
        <v>744</v>
      </c>
      <c r="B556" s="4" t="s">
        <v>259</v>
      </c>
      <c r="C556" s="4">
        <v>2</v>
      </c>
      <c r="D556" s="4">
        <v>1.0925266903914592</v>
      </c>
      <c r="E556" s="4">
        <v>0.59798945504838341</v>
      </c>
      <c r="F556" s="4">
        <v>0.17917133808664562</v>
      </c>
      <c r="G556" s="4">
        <v>0.48564129068597189</v>
      </c>
      <c r="H556" s="4">
        <v>0.44589460367854988</v>
      </c>
      <c r="I556" s="4">
        <v>0.81094144723790162</v>
      </c>
      <c r="J556" s="4">
        <v>0.47510010239169675</v>
      </c>
      <c r="K556" s="4">
        <v>0.34664005428934264</v>
      </c>
      <c r="L556" s="4">
        <v>0.73974238721403851</v>
      </c>
      <c r="M556" s="4">
        <v>0.55552531137487715</v>
      </c>
      <c r="N556" s="4">
        <v>0.56771399822825352</v>
      </c>
      <c r="O556" s="4">
        <v>0.42413465407919176</v>
      </c>
      <c r="P556" s="4">
        <v>0.84552375274829439</v>
      </c>
      <c r="Q556" s="4">
        <v>1.1228171479854447</v>
      </c>
      <c r="R556" s="4">
        <v>0.36198110552900703</v>
      </c>
      <c r="S556" s="4">
        <v>0.55316656308967904</v>
      </c>
      <c r="T556" s="4">
        <v>0.35031962683348306</v>
      </c>
      <c r="U556" s="4">
        <v>0.47853356506328876</v>
      </c>
      <c r="V556" s="4">
        <v>0.83592245243083418</v>
      </c>
      <c r="W556" s="4">
        <v>0.55762493711819705</v>
      </c>
      <c r="X556" s="4">
        <v>0.36039273853339826</v>
      </c>
    </row>
    <row r="557" spans="1:24" ht="15.5" x14ac:dyDescent="0.35">
      <c r="A557" s="4" t="s">
        <v>744</v>
      </c>
      <c r="B557" s="4" t="s">
        <v>201</v>
      </c>
      <c r="C557" s="4">
        <v>2</v>
      </c>
      <c r="D557" s="4">
        <v>1.092838078291815</v>
      </c>
      <c r="E557" s="4">
        <v>0.59825356800095697</v>
      </c>
      <c r="F557" s="4">
        <v>0.17921140323380275</v>
      </c>
      <c r="G557" s="4">
        <v>0.48592810554365112</v>
      </c>
      <c r="H557" s="4">
        <v>0.44603673280554917</v>
      </c>
      <c r="I557" s="4">
        <v>0.8113422514552755</v>
      </c>
      <c r="J557" s="4">
        <v>0.47524200803757244</v>
      </c>
      <c r="K557" s="4">
        <v>0.34672276487256609</v>
      </c>
      <c r="L557" s="4">
        <v>0.73995879689361554</v>
      </c>
      <c r="M557" s="4">
        <v>0.55583963363889854</v>
      </c>
      <c r="N557" s="4">
        <v>0.56782934973959709</v>
      </c>
      <c r="O557" s="4">
        <v>0.42449708488806098</v>
      </c>
      <c r="P557" s="4">
        <v>0.84602311056539103</v>
      </c>
      <c r="Q557" s="4">
        <v>1.1232555429362434</v>
      </c>
      <c r="R557" s="4">
        <v>0.36198110552900703</v>
      </c>
      <c r="S557" s="4">
        <v>0.55341528906229132</v>
      </c>
      <c r="T557" s="4">
        <v>0.35058220244385169</v>
      </c>
      <c r="U557" s="4">
        <v>0.47874214458385683</v>
      </c>
      <c r="V557" s="4">
        <v>0.83626251173753874</v>
      </c>
      <c r="W557" s="4">
        <v>0.55802249794865322</v>
      </c>
      <c r="X557" s="4">
        <v>0.36062601502416913</v>
      </c>
    </row>
    <row r="558" spans="1:24" ht="15.5" x14ac:dyDescent="0.35">
      <c r="A558" s="4" t="s">
        <v>744</v>
      </c>
      <c r="B558" s="4" t="s">
        <v>728</v>
      </c>
      <c r="C558" s="4">
        <v>2</v>
      </c>
      <c r="D558" s="4">
        <v>1.093149466192171</v>
      </c>
      <c r="E558" s="4">
        <v>0.59851768095353064</v>
      </c>
      <c r="F558" s="4">
        <v>0.17925146838095984</v>
      </c>
      <c r="G558" s="4">
        <v>0.48621492040133035</v>
      </c>
      <c r="H558" s="4">
        <v>0.44617886193254847</v>
      </c>
      <c r="I558" s="4">
        <v>0.81174305567264926</v>
      </c>
      <c r="J558" s="4">
        <v>0.47538391368344807</v>
      </c>
      <c r="K558" s="4">
        <v>0.34680547545578949</v>
      </c>
      <c r="L558" s="4">
        <v>0.74017520657319247</v>
      </c>
      <c r="M558" s="4">
        <v>0.55615395590292005</v>
      </c>
      <c r="N558" s="4">
        <v>0.56794470125094054</v>
      </c>
      <c r="O558" s="4">
        <v>0.4248595156969302</v>
      </c>
      <c r="P558" s="4">
        <v>0.84652246838248757</v>
      </c>
      <c r="Q558" s="4">
        <v>1.1236939378870419</v>
      </c>
      <c r="R558" s="4">
        <v>0.36198110552900703</v>
      </c>
      <c r="S558" s="4">
        <v>0.55366401503490359</v>
      </c>
      <c r="T558" s="4">
        <v>0.35084477805422032</v>
      </c>
      <c r="U558" s="4">
        <v>0.47895072410442491</v>
      </c>
      <c r="V558" s="4">
        <v>0.83660257104424318</v>
      </c>
      <c r="W558" s="4">
        <v>0.55842005877910927</v>
      </c>
      <c r="X558" s="4">
        <v>0.36085929151493995</v>
      </c>
    </row>
    <row r="559" spans="1:24" ht="15.5" x14ac:dyDescent="0.35">
      <c r="A559" s="4" t="s">
        <v>744</v>
      </c>
      <c r="B559" s="4" t="s">
        <v>729</v>
      </c>
      <c r="C559" s="4">
        <v>2</v>
      </c>
      <c r="D559" s="4">
        <v>1.0934608540925268</v>
      </c>
      <c r="E559" s="4">
        <v>0.5987817939061042</v>
      </c>
      <c r="F559" s="4">
        <v>0.17929153352811697</v>
      </c>
      <c r="G559" s="4">
        <v>0.48650173525900958</v>
      </c>
      <c r="H559" s="4">
        <v>0.44632099105954776</v>
      </c>
      <c r="I559" s="4">
        <v>0.81214385989002302</v>
      </c>
      <c r="J559" s="4">
        <v>0.47552581932932375</v>
      </c>
      <c r="K559" s="4">
        <v>0.34688818603901289</v>
      </c>
      <c r="L559" s="4">
        <v>0.7403916162527695</v>
      </c>
      <c r="M559" s="4">
        <v>0.55646827816694144</v>
      </c>
      <c r="N559" s="4">
        <v>0.56806005276228411</v>
      </c>
      <c r="O559" s="4">
        <v>0.42522194650579936</v>
      </c>
      <c r="P559" s="4">
        <v>0.8470218261995841</v>
      </c>
      <c r="Q559" s="4">
        <v>1.1241323328378405</v>
      </c>
      <c r="R559" s="4">
        <v>0.36198110552900703</v>
      </c>
      <c r="S559" s="4">
        <v>0.55391274100751586</v>
      </c>
      <c r="T559" s="4">
        <v>0.35110735366458895</v>
      </c>
      <c r="U559" s="4">
        <v>0.47915930362499298</v>
      </c>
      <c r="V559" s="4">
        <v>0.83694263035094774</v>
      </c>
      <c r="W559" s="4">
        <v>0.55881761960956533</v>
      </c>
      <c r="X559" s="4">
        <v>0.36109256800571082</v>
      </c>
    </row>
    <row r="560" spans="1:24" ht="15.5" x14ac:dyDescent="0.35">
      <c r="A560" s="4" t="s">
        <v>744</v>
      </c>
      <c r="B560" s="4" t="s">
        <v>730</v>
      </c>
      <c r="C560" s="4">
        <v>2</v>
      </c>
      <c r="D560" s="4">
        <v>1.0937722419928826</v>
      </c>
      <c r="E560" s="4">
        <v>0.59904590685867776</v>
      </c>
      <c r="F560" s="4">
        <v>0.1793315986752741</v>
      </c>
      <c r="G560" s="4">
        <v>0.48678855011668881</v>
      </c>
      <c r="H560" s="4">
        <v>0.44646312018654705</v>
      </c>
      <c r="I560" s="4">
        <v>0.8125446641073969</v>
      </c>
      <c r="J560" s="4">
        <v>0.47566772497519938</v>
      </c>
      <c r="K560" s="4">
        <v>0.34697089662223635</v>
      </c>
      <c r="L560" s="4">
        <v>0.74060802593234643</v>
      </c>
      <c r="M560" s="4">
        <v>0.55678260043096284</v>
      </c>
      <c r="N560" s="4">
        <v>0.56817540427362767</v>
      </c>
      <c r="O560" s="4">
        <v>0.42558437731466858</v>
      </c>
      <c r="P560" s="4">
        <v>0.84752118401668075</v>
      </c>
      <c r="Q560" s="4">
        <v>1.1245707277886392</v>
      </c>
      <c r="R560" s="4">
        <v>0.36198110552900703</v>
      </c>
      <c r="S560" s="4">
        <v>0.55416146698012803</v>
      </c>
      <c r="T560" s="4">
        <v>0.35136992927495758</v>
      </c>
      <c r="U560" s="4">
        <v>0.47936788314556106</v>
      </c>
      <c r="V560" s="4">
        <v>0.83728268965765229</v>
      </c>
      <c r="W560" s="4">
        <v>0.5592151804400215</v>
      </c>
      <c r="X560" s="4">
        <v>0.36132584449648164</v>
      </c>
    </row>
    <row r="561" spans="1:24" ht="15.5" x14ac:dyDescent="0.35">
      <c r="A561" s="4" t="s">
        <v>744</v>
      </c>
      <c r="B561" s="4" t="s">
        <v>731</v>
      </c>
      <c r="C561" s="4">
        <v>2</v>
      </c>
      <c r="D561" s="4">
        <v>1.0940836298932386</v>
      </c>
      <c r="E561" s="4">
        <v>0.59931001981125132</v>
      </c>
      <c r="F561" s="4">
        <v>0.17937166382243122</v>
      </c>
      <c r="G561" s="4">
        <v>0.48707536497436804</v>
      </c>
      <c r="H561" s="4">
        <v>0.44660524931354634</v>
      </c>
      <c r="I561" s="4">
        <v>0.81294546832477077</v>
      </c>
      <c r="J561" s="4">
        <v>0.47580963062107506</v>
      </c>
      <c r="K561" s="4">
        <v>0.34705360720545975</v>
      </c>
      <c r="L561" s="4">
        <v>0.74082443561192346</v>
      </c>
      <c r="M561" s="4">
        <v>0.55709692269498423</v>
      </c>
      <c r="N561" s="4">
        <v>0.56829075578497112</v>
      </c>
      <c r="O561" s="4">
        <v>0.4259468081235378</v>
      </c>
      <c r="P561" s="4">
        <v>0.84802054183377729</v>
      </c>
      <c r="Q561" s="4">
        <v>1.1250091227394379</v>
      </c>
      <c r="R561" s="4">
        <v>0.36198110552900703</v>
      </c>
      <c r="S561" s="4">
        <v>0.5544101929527403</v>
      </c>
      <c r="T561" s="4">
        <v>0.35163250488532621</v>
      </c>
      <c r="U561" s="4">
        <v>0.47957646266612913</v>
      </c>
      <c r="V561" s="4">
        <v>0.83762274896435684</v>
      </c>
      <c r="W561" s="4">
        <v>0.55961274127047755</v>
      </c>
      <c r="X561" s="4">
        <v>0.36155912098725251</v>
      </c>
    </row>
    <row r="562" spans="1:24" ht="15.5" x14ac:dyDescent="0.35">
      <c r="A562" s="4" t="s">
        <v>744</v>
      </c>
      <c r="B562" s="4" t="s">
        <v>732</v>
      </c>
      <c r="C562" s="4">
        <v>2</v>
      </c>
      <c r="D562" s="4">
        <v>1.0943950177935944</v>
      </c>
      <c r="E562" s="4">
        <v>0.59957413276382487</v>
      </c>
      <c r="F562" s="4">
        <v>0.17941172896958835</v>
      </c>
      <c r="G562" s="4">
        <v>0.48736217983204727</v>
      </c>
      <c r="H562" s="4">
        <v>0.44674737844054568</v>
      </c>
      <c r="I562" s="4">
        <v>0.81334627254214453</v>
      </c>
      <c r="J562" s="4">
        <v>0.47595153626695069</v>
      </c>
      <c r="K562" s="4">
        <v>0.34713631778868315</v>
      </c>
      <c r="L562" s="4">
        <v>0.74104084529150049</v>
      </c>
      <c r="M562" s="4">
        <v>0.55741124495900574</v>
      </c>
      <c r="N562" s="4">
        <v>0.56840610729631469</v>
      </c>
      <c r="O562" s="4">
        <v>0.42630923893240702</v>
      </c>
      <c r="P562" s="4">
        <v>0.84851989965087382</v>
      </c>
      <c r="Q562" s="4">
        <v>1.1254475176902363</v>
      </c>
      <c r="R562" s="4">
        <v>0.36198110552900703</v>
      </c>
      <c r="S562" s="4">
        <v>0.55465891892535257</v>
      </c>
      <c r="T562" s="4">
        <v>0.35189508049569485</v>
      </c>
      <c r="U562" s="4">
        <v>0.47978504218669715</v>
      </c>
      <c r="V562" s="4">
        <v>0.83796280827106129</v>
      </c>
      <c r="W562" s="4">
        <v>0.56001030210093372</v>
      </c>
      <c r="X562" s="4">
        <v>0.36179239747802339</v>
      </c>
    </row>
    <row r="563" spans="1:24" ht="15.5" x14ac:dyDescent="0.35">
      <c r="A563" s="4" t="s">
        <v>744</v>
      </c>
      <c r="B563" s="4" t="s">
        <v>260</v>
      </c>
      <c r="C563" s="4">
        <v>2</v>
      </c>
      <c r="D563" s="4">
        <v>1.0947064056939502</v>
      </c>
      <c r="E563" s="4">
        <v>0.59983824571639854</v>
      </c>
      <c r="F563" s="4">
        <v>0.17945179411674547</v>
      </c>
      <c r="G563" s="4">
        <v>0.4876489946897265</v>
      </c>
      <c r="H563" s="4">
        <v>0.44688950756754497</v>
      </c>
      <c r="I563" s="4">
        <v>0.8137470767595183</v>
      </c>
      <c r="J563" s="4">
        <v>0.47609344191282638</v>
      </c>
      <c r="K563" s="4">
        <v>0.3472190283719066</v>
      </c>
      <c r="L563" s="4">
        <v>0.74125725497107742</v>
      </c>
      <c r="M563" s="4">
        <v>0.55772556722302713</v>
      </c>
      <c r="N563" s="4">
        <v>0.56852145880765814</v>
      </c>
      <c r="O563" s="4">
        <v>0.42667166974127624</v>
      </c>
      <c r="P563" s="4">
        <v>0.84901925746797036</v>
      </c>
      <c r="Q563" s="4">
        <v>1.125885912641035</v>
      </c>
      <c r="R563" s="4">
        <v>0.36198110552900703</v>
      </c>
      <c r="S563" s="4">
        <v>0.55490764489796485</v>
      </c>
      <c r="T563" s="4">
        <v>0.35215765610606348</v>
      </c>
      <c r="U563" s="4">
        <v>0.47999362170726523</v>
      </c>
      <c r="V563" s="4">
        <v>0.83830286757776584</v>
      </c>
      <c r="W563" s="4">
        <v>0.56040786293138978</v>
      </c>
      <c r="X563" s="4">
        <v>0.3620256739687942</v>
      </c>
    </row>
    <row r="564" spans="1:24" ht="15.5" x14ac:dyDescent="0.35">
      <c r="A564" s="4" t="s">
        <v>744</v>
      </c>
      <c r="B564" s="4" t="s">
        <v>202</v>
      </c>
      <c r="C564" s="4">
        <v>2</v>
      </c>
      <c r="D564" s="4">
        <v>1.0950177935943062</v>
      </c>
      <c r="E564" s="4">
        <v>0.6001023586689721</v>
      </c>
      <c r="F564" s="4">
        <v>0.1794918592639026</v>
      </c>
      <c r="G564" s="4">
        <v>0.48793580954740573</v>
      </c>
      <c r="H564" s="4">
        <v>0.44703163669454427</v>
      </c>
      <c r="I564" s="4">
        <v>0.81414788097689217</v>
      </c>
      <c r="J564" s="4">
        <v>0.476235347558702</v>
      </c>
      <c r="K564" s="4">
        <v>0.34730173895513</v>
      </c>
      <c r="L564" s="4">
        <v>0.74147366465065445</v>
      </c>
      <c r="M564" s="4">
        <v>0.55803988948704863</v>
      </c>
      <c r="N564" s="4">
        <v>0.56863681031900171</v>
      </c>
      <c r="O564" s="4">
        <v>0.42703410055014546</v>
      </c>
      <c r="P564" s="4">
        <v>0.849518615285067</v>
      </c>
      <c r="Q564" s="4">
        <v>1.1263243075918337</v>
      </c>
      <c r="R564" s="4">
        <v>0.36198110552900703</v>
      </c>
      <c r="S564" s="4">
        <v>0.55515637087057712</v>
      </c>
      <c r="T564" s="4">
        <v>0.35242023171643211</v>
      </c>
      <c r="U564" s="4">
        <v>0.4802022012278333</v>
      </c>
      <c r="V564" s="4">
        <v>0.8386429268844704</v>
      </c>
      <c r="W564" s="4">
        <v>0.56080542376184583</v>
      </c>
      <c r="X564" s="4">
        <v>0.36225895045956508</v>
      </c>
    </row>
    <row r="565" spans="1:24" ht="15.5" x14ac:dyDescent="0.35">
      <c r="A565" s="4" t="s">
        <v>744</v>
      </c>
      <c r="B565" s="4" t="s">
        <v>733</v>
      </c>
      <c r="C565" s="4">
        <v>2</v>
      </c>
      <c r="D565" s="4">
        <v>1.095329181494662</v>
      </c>
      <c r="E565" s="4">
        <v>0.60036647162154566</v>
      </c>
      <c r="F565" s="4">
        <v>0.1795319244110597</v>
      </c>
      <c r="G565" s="4">
        <v>0.48822262440508496</v>
      </c>
      <c r="H565" s="4">
        <v>0.44717376582154356</v>
      </c>
      <c r="I565" s="4">
        <v>0.81454868519426593</v>
      </c>
      <c r="J565" s="4">
        <v>0.47637725320457769</v>
      </c>
      <c r="K565" s="4">
        <v>0.3473844495383534</v>
      </c>
      <c r="L565" s="4">
        <v>0.74169007433023137</v>
      </c>
      <c r="M565" s="4">
        <v>0.55835421175107003</v>
      </c>
      <c r="N565" s="4">
        <v>0.56875216183034516</v>
      </c>
      <c r="O565" s="4">
        <v>0.42739653135901468</v>
      </c>
      <c r="P565" s="4">
        <v>0.85001797310216354</v>
      </c>
      <c r="Q565" s="4">
        <v>1.1267627025426323</v>
      </c>
      <c r="R565" s="4">
        <v>0.36198110552900703</v>
      </c>
      <c r="S565" s="4">
        <v>0.55540509684318939</v>
      </c>
      <c r="T565" s="4">
        <v>0.35268280732680074</v>
      </c>
      <c r="U565" s="4">
        <v>0.48041078074840138</v>
      </c>
      <c r="V565" s="4">
        <v>0.83898298619117484</v>
      </c>
      <c r="W565" s="4">
        <v>0.561202984592302</v>
      </c>
      <c r="X565" s="4">
        <v>0.36249222695033589</v>
      </c>
    </row>
    <row r="566" spans="1:24" ht="15.5" x14ac:dyDescent="0.35">
      <c r="A566" s="4" t="s">
        <v>744</v>
      </c>
      <c r="B566" s="4" t="s">
        <v>734</v>
      </c>
      <c r="C566" s="4">
        <v>2</v>
      </c>
      <c r="D566" s="4">
        <v>1.095640569395018</v>
      </c>
      <c r="E566" s="4">
        <v>0.60063058457411922</v>
      </c>
      <c r="F566" s="4">
        <v>0.17957198955821682</v>
      </c>
      <c r="G566" s="4">
        <v>0.48850943926276413</v>
      </c>
      <c r="H566" s="4">
        <v>0.44731589494854285</v>
      </c>
      <c r="I566" s="4">
        <v>0.8149494894116398</v>
      </c>
      <c r="J566" s="4">
        <v>0.47651915885045332</v>
      </c>
      <c r="K566" s="4">
        <v>0.34746716012157686</v>
      </c>
      <c r="L566" s="4">
        <v>0.74190648400980841</v>
      </c>
      <c r="M566" s="4">
        <v>0.55866853401509142</v>
      </c>
      <c r="N566" s="4">
        <v>0.56886751334168872</v>
      </c>
      <c r="O566" s="4">
        <v>0.42775896216788384</v>
      </c>
      <c r="P566" s="4">
        <v>0.85051733091926007</v>
      </c>
      <c r="Q566" s="4">
        <v>1.127201097493431</v>
      </c>
      <c r="R566" s="4">
        <v>0.36198110552900703</v>
      </c>
      <c r="S566" s="4">
        <v>0.55565382281580167</v>
      </c>
      <c r="T566" s="4">
        <v>0.35294538293716937</v>
      </c>
      <c r="U566" s="4">
        <v>0.48061936026896945</v>
      </c>
      <c r="V566" s="4">
        <v>0.83932304549787939</v>
      </c>
      <c r="W566" s="4">
        <v>0.56160054542275806</v>
      </c>
      <c r="X566" s="4">
        <v>0.36272550344110677</v>
      </c>
    </row>
    <row r="567" spans="1:24" ht="15.5" x14ac:dyDescent="0.35">
      <c r="A567" s="4" t="s">
        <v>744</v>
      </c>
      <c r="B567" s="4" t="s">
        <v>735</v>
      </c>
      <c r="C567" s="4">
        <v>2</v>
      </c>
      <c r="D567" s="4">
        <v>1.0959519572953738</v>
      </c>
      <c r="E567" s="4">
        <v>0.60089469752669278</v>
      </c>
      <c r="F567" s="4">
        <v>0.17961205470537395</v>
      </c>
      <c r="G567" s="4">
        <v>0.48879625412044336</v>
      </c>
      <c r="H567" s="4">
        <v>0.44745802407554214</v>
      </c>
      <c r="I567" s="4">
        <v>0.81535029362901357</v>
      </c>
      <c r="J567" s="4">
        <v>0.47666106449632895</v>
      </c>
      <c r="K567" s="4">
        <v>0.34754987070480026</v>
      </c>
      <c r="L567" s="4">
        <v>0.74212289368938533</v>
      </c>
      <c r="M567" s="4">
        <v>0.55898285627911282</v>
      </c>
      <c r="N567" s="4">
        <v>0.56898286485303229</v>
      </c>
      <c r="O567" s="4">
        <v>0.42812139297675306</v>
      </c>
      <c r="P567" s="4">
        <v>0.85101668873635672</v>
      </c>
      <c r="Q567" s="4">
        <v>1.1276394924442297</v>
      </c>
      <c r="R567" s="4">
        <v>0.36198110552900703</v>
      </c>
      <c r="S567" s="4">
        <v>0.55590254878841394</v>
      </c>
      <c r="T567" s="4">
        <v>0.353207958547538</v>
      </c>
      <c r="U567" s="4">
        <v>0.48082793978953753</v>
      </c>
      <c r="V567" s="4">
        <v>0.83966310480458395</v>
      </c>
      <c r="W567" s="4">
        <v>0.56199810625321422</v>
      </c>
      <c r="X567" s="4">
        <v>0.36295877993187764</v>
      </c>
    </row>
    <row r="568" spans="1:24" ht="15.5" x14ac:dyDescent="0.35">
      <c r="A568" s="4" t="s">
        <v>744</v>
      </c>
      <c r="B568" s="4" t="s">
        <v>736</v>
      </c>
      <c r="C568" s="4">
        <v>2</v>
      </c>
      <c r="D568" s="4">
        <v>1.0962633451957295</v>
      </c>
      <c r="E568" s="4">
        <v>0.60115881047926645</v>
      </c>
      <c r="F568" s="4">
        <v>0.17965211985253107</v>
      </c>
      <c r="G568" s="4">
        <v>0.48908306897812259</v>
      </c>
      <c r="H568" s="4">
        <v>0.44760015320254143</v>
      </c>
      <c r="I568" s="4">
        <v>0.81575109784638744</v>
      </c>
      <c r="J568" s="4">
        <v>0.47680297014220463</v>
      </c>
      <c r="K568" s="4">
        <v>0.34763258128802366</v>
      </c>
      <c r="L568" s="4">
        <v>0.74233930336896237</v>
      </c>
      <c r="M568" s="4">
        <v>0.55929717854313432</v>
      </c>
      <c r="N568" s="4">
        <v>0.56909821636437574</v>
      </c>
      <c r="O568" s="4">
        <v>0.42848382378562228</v>
      </c>
      <c r="P568" s="4">
        <v>0.85151604655345325</v>
      </c>
      <c r="Q568" s="4">
        <v>1.1280778873950281</v>
      </c>
      <c r="R568" s="4">
        <v>0.36198110552900703</v>
      </c>
      <c r="S568" s="4">
        <v>0.55615127476102622</v>
      </c>
      <c r="T568" s="4">
        <v>0.35347053415790664</v>
      </c>
      <c r="U568" s="4">
        <v>0.4810365193101056</v>
      </c>
      <c r="V568" s="4">
        <v>0.84000316411128839</v>
      </c>
      <c r="W568" s="4">
        <v>0.56239566708367028</v>
      </c>
      <c r="X568" s="4">
        <v>0.36319205642264846</v>
      </c>
    </row>
    <row r="569" spans="1:24" ht="15.5" x14ac:dyDescent="0.35">
      <c r="A569" s="4" t="s">
        <v>744</v>
      </c>
      <c r="B569" s="4" t="s">
        <v>737</v>
      </c>
      <c r="C569" s="4">
        <v>2</v>
      </c>
      <c r="D569" s="4">
        <v>1.0965747330960856</v>
      </c>
      <c r="E569" s="4">
        <v>0.60142292343184001</v>
      </c>
      <c r="F569" s="4">
        <v>0.1796921849996882</v>
      </c>
      <c r="G569" s="4">
        <v>0.48936988383580182</v>
      </c>
      <c r="H569" s="4">
        <v>0.44774228232954072</v>
      </c>
      <c r="I569" s="4">
        <v>0.8161519020637612</v>
      </c>
      <c r="J569" s="4">
        <v>0.47694487578808031</v>
      </c>
      <c r="K569" s="4">
        <v>0.34771529187124706</v>
      </c>
      <c r="L569" s="4">
        <v>0.7425557130485394</v>
      </c>
      <c r="M569" s="4">
        <v>0.55961150080715572</v>
      </c>
      <c r="N569" s="4">
        <v>0.56921356787571931</v>
      </c>
      <c r="O569" s="4">
        <v>0.42884625459449149</v>
      </c>
      <c r="P569" s="4">
        <v>0.85201540437054979</v>
      </c>
      <c r="Q569" s="4">
        <v>1.1285162823458268</v>
      </c>
      <c r="R569" s="4">
        <v>0.36198110552900703</v>
      </c>
      <c r="S569" s="4">
        <v>0.55640000073363849</v>
      </c>
      <c r="T569" s="4">
        <v>0.35373310976827527</v>
      </c>
      <c r="U569" s="4">
        <v>0.48124509883067368</v>
      </c>
      <c r="V569" s="4">
        <v>0.84034322341799295</v>
      </c>
      <c r="W569" s="4">
        <v>0.56279322791412634</v>
      </c>
      <c r="X569" s="4">
        <v>0.36342533291341927</v>
      </c>
    </row>
    <row r="570" spans="1:24" ht="15.5" x14ac:dyDescent="0.35">
      <c r="A570" s="4" t="s">
        <v>744</v>
      </c>
      <c r="B570" s="4" t="s">
        <v>261</v>
      </c>
      <c r="C570" s="4">
        <v>2</v>
      </c>
      <c r="D570" s="4">
        <v>1.0968861209964413</v>
      </c>
      <c r="E570" s="4">
        <v>0.60168703638441356</v>
      </c>
      <c r="F570" s="4">
        <v>0.17973225014684532</v>
      </c>
      <c r="G570" s="4">
        <v>0.48965669869348105</v>
      </c>
      <c r="H570" s="4">
        <v>0.44788441145654007</v>
      </c>
      <c r="I570" s="4">
        <v>0.81655270628113508</v>
      </c>
      <c r="J570" s="4">
        <v>0.47708678143395594</v>
      </c>
      <c r="K570" s="4">
        <v>0.34779800245447051</v>
      </c>
      <c r="L570" s="4">
        <v>0.74277212272811632</v>
      </c>
      <c r="M570" s="4">
        <v>0.55992582307117722</v>
      </c>
      <c r="N570" s="4">
        <v>0.56932891938706276</v>
      </c>
      <c r="O570" s="4">
        <v>0.42920868540336071</v>
      </c>
      <c r="P570" s="4">
        <v>0.85251476218764644</v>
      </c>
      <c r="Q570" s="4">
        <v>1.1289546772966255</v>
      </c>
      <c r="R570" s="4">
        <v>0.36198110552900703</v>
      </c>
      <c r="S570" s="4">
        <v>0.55664872670625076</v>
      </c>
      <c r="T570" s="4">
        <v>0.3539956853786439</v>
      </c>
      <c r="U570" s="4">
        <v>0.4814536783512417</v>
      </c>
      <c r="V570" s="4">
        <v>0.8406832827246975</v>
      </c>
      <c r="W570" s="4">
        <v>0.5631907887445825</v>
      </c>
      <c r="X570" s="4">
        <v>0.36365860940419015</v>
      </c>
    </row>
    <row r="571" spans="1:24" ht="15.5" x14ac:dyDescent="0.35">
      <c r="A571" s="4" t="s">
        <v>744</v>
      </c>
      <c r="B571" s="4" t="s">
        <v>203</v>
      </c>
      <c r="C571" s="4">
        <v>2</v>
      </c>
      <c r="D571" s="4">
        <v>1.0971975088967971</v>
      </c>
      <c r="E571" s="4">
        <v>0.60195114933698712</v>
      </c>
      <c r="F571" s="4">
        <v>0.17977231529400242</v>
      </c>
      <c r="G571" s="4">
        <v>0.48994351355116028</v>
      </c>
      <c r="H571" s="4">
        <v>0.44802654058353936</v>
      </c>
      <c r="I571" s="4">
        <v>0.81695351049850884</v>
      </c>
      <c r="J571" s="4">
        <v>0.47722868707983157</v>
      </c>
      <c r="K571" s="4">
        <v>0.34788071303769391</v>
      </c>
      <c r="L571" s="4">
        <v>0.74298853240769336</v>
      </c>
      <c r="M571" s="4">
        <v>0.56024014533519861</v>
      </c>
      <c r="N571" s="4">
        <v>0.56944427089840632</v>
      </c>
      <c r="O571" s="4">
        <v>0.42957111621222988</v>
      </c>
      <c r="P571" s="4">
        <v>0.85301412000474297</v>
      </c>
      <c r="Q571" s="4">
        <v>1.1293930722474241</v>
      </c>
      <c r="R571" s="4">
        <v>0.36198110552900703</v>
      </c>
      <c r="S571" s="4">
        <v>0.55689745267886304</v>
      </c>
      <c r="T571" s="4">
        <v>0.35425826098901253</v>
      </c>
      <c r="U571" s="4">
        <v>0.48166225787180977</v>
      </c>
      <c r="V571" s="4">
        <v>0.84102334203140205</v>
      </c>
      <c r="W571" s="4">
        <v>0.56358834957503856</v>
      </c>
      <c r="X571" s="4">
        <v>0.36389188589496102</v>
      </c>
    </row>
    <row r="572" spans="1:24" ht="15.5" x14ac:dyDescent="0.35">
      <c r="A572" s="4" t="s">
        <v>744</v>
      </c>
      <c r="B572" s="4" t="s">
        <v>738</v>
      </c>
      <c r="C572" s="4">
        <v>2</v>
      </c>
      <c r="D572" s="4">
        <v>1.0975088967971531</v>
      </c>
      <c r="E572" s="4">
        <v>0.60221526228956068</v>
      </c>
      <c r="F572" s="4">
        <v>0.17981238044115955</v>
      </c>
      <c r="G572" s="4">
        <v>0.49023032840883951</v>
      </c>
      <c r="H572" s="4">
        <v>0.44816866971053865</v>
      </c>
      <c r="I572" s="4">
        <v>0.8173543147158826</v>
      </c>
      <c r="J572" s="4">
        <v>0.47737059272570725</v>
      </c>
      <c r="K572" s="4">
        <v>0.34796342362091731</v>
      </c>
      <c r="L572" s="4">
        <v>0.74320494208727028</v>
      </c>
      <c r="M572" s="4">
        <v>0.56055446759922001</v>
      </c>
      <c r="N572" s="4">
        <v>0.56955962240974978</v>
      </c>
      <c r="O572" s="4">
        <v>0.42993354702109909</v>
      </c>
      <c r="P572" s="4">
        <v>0.85351347782183951</v>
      </c>
      <c r="Q572" s="4">
        <v>1.1298314671982228</v>
      </c>
      <c r="R572" s="4">
        <v>0.36198110552900703</v>
      </c>
      <c r="S572" s="4">
        <v>0.55714617865147531</v>
      </c>
      <c r="T572" s="4">
        <v>0.35452083659938116</v>
      </c>
      <c r="U572" s="4">
        <v>0.48187083739237785</v>
      </c>
      <c r="V572" s="4">
        <v>0.8413634013381065</v>
      </c>
      <c r="W572" s="4">
        <v>0.56398591040549473</v>
      </c>
      <c r="X572" s="4">
        <v>0.36412516238573184</v>
      </c>
    </row>
    <row r="573" spans="1:24" ht="15.5" x14ac:dyDescent="0.35">
      <c r="A573" s="4" t="s">
        <v>744</v>
      </c>
      <c r="B573" s="4" t="s">
        <v>739</v>
      </c>
      <c r="C573" s="4">
        <v>2</v>
      </c>
      <c r="D573" s="4">
        <v>1.0978202846975089</v>
      </c>
      <c r="E573" s="4">
        <v>0.60247937524213435</v>
      </c>
      <c r="F573" s="4">
        <v>0.17985244558831667</v>
      </c>
      <c r="G573" s="4">
        <v>0.49051714326651874</v>
      </c>
      <c r="H573" s="4">
        <v>0.44831079883753794</v>
      </c>
      <c r="I573" s="4">
        <v>0.81775511893325648</v>
      </c>
      <c r="J573" s="4">
        <v>0.47751249837158294</v>
      </c>
      <c r="K573" s="4">
        <v>0.34804613420414077</v>
      </c>
      <c r="L573" s="4">
        <v>0.74342135176684732</v>
      </c>
      <c r="M573" s="4">
        <v>0.56086878986324151</v>
      </c>
      <c r="N573" s="4">
        <v>0.56967497392109334</v>
      </c>
      <c r="O573" s="4">
        <v>0.43029597782996831</v>
      </c>
      <c r="P573" s="4">
        <v>0.85401283563893615</v>
      </c>
      <c r="Q573" s="4">
        <v>1.1302698621490213</v>
      </c>
      <c r="R573" s="4">
        <v>0.36198110552900703</v>
      </c>
      <c r="S573" s="4">
        <v>0.55739490462408758</v>
      </c>
      <c r="T573" s="4">
        <v>0.35478341220974979</v>
      </c>
      <c r="U573" s="4">
        <v>0.48207941691294592</v>
      </c>
      <c r="V573" s="4">
        <v>0.84170346064481105</v>
      </c>
      <c r="W573" s="4">
        <v>0.56438347123595078</v>
      </c>
      <c r="X573" s="4">
        <v>0.36435843887650271</v>
      </c>
    </row>
    <row r="574" spans="1:24" ht="15.5" x14ac:dyDescent="0.35">
      <c r="A574" s="4" t="s">
        <v>744</v>
      </c>
      <c r="B574" s="4" t="s">
        <v>740</v>
      </c>
      <c r="C574" s="4">
        <v>2</v>
      </c>
      <c r="D574" s="4">
        <v>1.0981316725978649</v>
      </c>
      <c r="E574" s="4">
        <v>0.60274348819470791</v>
      </c>
      <c r="F574" s="4">
        <v>0.1798925107354738</v>
      </c>
      <c r="G574" s="4">
        <v>0.49080395812419797</v>
      </c>
      <c r="H574" s="4">
        <v>0.44845292796453723</v>
      </c>
      <c r="I574" s="4">
        <v>0.81815592315063024</v>
      </c>
      <c r="J574" s="4">
        <v>0.47765440401745857</v>
      </c>
      <c r="K574" s="4">
        <v>0.34812884478736417</v>
      </c>
      <c r="L574" s="4">
        <v>0.74363776144642424</v>
      </c>
      <c r="M574" s="4">
        <v>0.56118311212726291</v>
      </c>
      <c r="N574" s="4">
        <v>0.56979032543243691</v>
      </c>
      <c r="O574" s="4">
        <v>0.43065840863883753</v>
      </c>
      <c r="P574" s="4">
        <v>0.85451219345603269</v>
      </c>
      <c r="Q574" s="4">
        <v>1.1307082570998199</v>
      </c>
      <c r="R574" s="4">
        <v>0.36198110552900703</v>
      </c>
      <c r="S574" s="4">
        <v>0.55764363059669986</v>
      </c>
      <c r="T574" s="4">
        <v>0.35504598782011842</v>
      </c>
      <c r="U574" s="4">
        <v>0.482287996433514</v>
      </c>
      <c r="V574" s="4">
        <v>0.84204351995151561</v>
      </c>
      <c r="W574" s="4">
        <v>0.56478103206640684</v>
      </c>
      <c r="X574" s="4">
        <v>0.36459171536727353</v>
      </c>
    </row>
    <row r="575" spans="1:24" ht="15.5" x14ac:dyDescent="0.35">
      <c r="A575" s="4" t="s">
        <v>744</v>
      </c>
      <c r="B575" s="4" t="s">
        <v>741</v>
      </c>
      <c r="C575" s="4">
        <v>2</v>
      </c>
      <c r="D575" s="4">
        <v>1.0984430604982207</v>
      </c>
      <c r="E575" s="4">
        <v>0.60300760114728147</v>
      </c>
      <c r="F575" s="4">
        <v>0.17993257588263092</v>
      </c>
      <c r="G575" s="4">
        <v>0.4910907729818772</v>
      </c>
      <c r="H575" s="4">
        <v>0.44859505709153652</v>
      </c>
      <c r="I575" s="4">
        <v>0.81855672736800411</v>
      </c>
      <c r="J575" s="4">
        <v>0.4777963096633342</v>
      </c>
      <c r="K575" s="4">
        <v>0.34821155537058757</v>
      </c>
      <c r="L575" s="4">
        <v>0.74385417112600127</v>
      </c>
      <c r="M575" s="4">
        <v>0.5614974343912843</v>
      </c>
      <c r="N575" s="4">
        <v>0.56990567694378036</v>
      </c>
      <c r="O575" s="4">
        <v>0.43102083944770675</v>
      </c>
      <c r="P575" s="4">
        <v>0.85501155127312922</v>
      </c>
      <c r="Q575" s="4">
        <v>1.1311466520506186</v>
      </c>
      <c r="R575" s="4">
        <v>0.36198110552900703</v>
      </c>
      <c r="S575" s="4">
        <v>0.55789235656931202</v>
      </c>
      <c r="T575" s="4">
        <v>0.35530856343048706</v>
      </c>
      <c r="U575" s="4">
        <v>0.48249657595408207</v>
      </c>
      <c r="V575" s="4">
        <v>0.84238357925822016</v>
      </c>
      <c r="W575" s="4">
        <v>0.56517859289686301</v>
      </c>
      <c r="X575" s="4">
        <v>0.3648249918580444</v>
      </c>
    </row>
    <row r="576" spans="1:24" ht="15.5" x14ac:dyDescent="0.35">
      <c r="A576" s="4" t="s">
        <v>744</v>
      </c>
      <c r="B576" s="4" t="s">
        <v>742</v>
      </c>
      <c r="C576" s="4">
        <v>2</v>
      </c>
      <c r="D576" s="4">
        <v>1.0987544483985765</v>
      </c>
      <c r="E576" s="4">
        <v>0.60327171409985503</v>
      </c>
      <c r="F576" s="4">
        <v>0.17997264102978805</v>
      </c>
      <c r="G576" s="4">
        <v>0.49137758783955643</v>
      </c>
      <c r="H576" s="4">
        <v>0.44873718621853587</v>
      </c>
      <c r="I576" s="4">
        <v>0.81895753158537787</v>
      </c>
      <c r="J576" s="4">
        <v>0.47793821530920988</v>
      </c>
      <c r="K576" s="4">
        <v>0.34829426595381102</v>
      </c>
      <c r="L576" s="4">
        <v>0.74407058080557831</v>
      </c>
      <c r="M576" s="4">
        <v>0.56181175665530581</v>
      </c>
      <c r="N576" s="4">
        <v>0.57002102845512392</v>
      </c>
      <c r="O576" s="4">
        <v>0.43138327025657597</v>
      </c>
      <c r="P576" s="4">
        <v>0.85551090909022576</v>
      </c>
      <c r="Q576" s="4">
        <v>1.1315850470014173</v>
      </c>
      <c r="R576" s="4">
        <v>0.36198110552900703</v>
      </c>
      <c r="S576" s="4">
        <v>0.55814108254192429</v>
      </c>
      <c r="T576" s="4">
        <v>0.35557113904085569</v>
      </c>
      <c r="U576" s="4">
        <v>0.48270515547465009</v>
      </c>
      <c r="V576" s="4">
        <v>0.8427236385649246</v>
      </c>
      <c r="W576" s="4">
        <v>0.56557615372731906</v>
      </c>
      <c r="X576" s="4">
        <v>0.36505826834881527</v>
      </c>
    </row>
    <row r="577" spans="1:24" ht="15.5" x14ac:dyDescent="0.35">
      <c r="A577" s="4" t="s">
        <v>744</v>
      </c>
      <c r="B577" s="4" t="s">
        <v>262</v>
      </c>
      <c r="C577" s="4">
        <v>2</v>
      </c>
      <c r="D577" s="4">
        <v>1.0990658362989325</v>
      </c>
      <c r="E577" s="4">
        <v>0.60353582705242859</v>
      </c>
      <c r="F577" s="4">
        <v>0.18001270617694515</v>
      </c>
      <c r="G577" s="4">
        <v>0.49166440269723566</v>
      </c>
      <c r="H577" s="4">
        <v>0.44887931534553516</v>
      </c>
      <c r="I577" s="4">
        <v>0.81935833580275175</v>
      </c>
      <c r="J577" s="4">
        <v>0.47808012095508556</v>
      </c>
      <c r="K577" s="4">
        <v>0.34837697653703442</v>
      </c>
      <c r="L577" s="4">
        <v>0.74428699048515523</v>
      </c>
      <c r="M577" s="4">
        <v>0.5621260789193272</v>
      </c>
      <c r="N577" s="4">
        <v>0.57013637996646738</v>
      </c>
      <c r="O577" s="4">
        <v>0.43174570106544519</v>
      </c>
      <c r="P577" s="4">
        <v>0.8560102669073224</v>
      </c>
      <c r="Q577" s="4">
        <v>1.1320234419522159</v>
      </c>
      <c r="R577" s="4">
        <v>0.36198110552900703</v>
      </c>
      <c r="S577" s="4">
        <v>0.55838980851453657</v>
      </c>
      <c r="T577" s="4">
        <v>0.35583371465122432</v>
      </c>
      <c r="U577" s="4">
        <v>0.48291373499521817</v>
      </c>
      <c r="V577" s="4">
        <v>0.84306369787162916</v>
      </c>
      <c r="W577" s="4">
        <v>0.56597371455777523</v>
      </c>
      <c r="X577" s="4">
        <v>0.36529154483958609</v>
      </c>
    </row>
    <row r="578" spans="1:24" ht="15.5" x14ac:dyDescent="0.35">
      <c r="A578" s="4" t="s">
        <v>744</v>
      </c>
      <c r="B578" s="4" t="s">
        <v>204</v>
      </c>
      <c r="C578" s="4">
        <v>2</v>
      </c>
      <c r="D578" s="4">
        <v>1.0993772241992883</v>
      </c>
      <c r="E578" s="4">
        <v>0.60379994000500226</v>
      </c>
      <c r="F578" s="4">
        <v>0.18005277132410227</v>
      </c>
      <c r="G578" s="4">
        <v>0.49195121755491489</v>
      </c>
      <c r="H578" s="4">
        <v>0.44902144447253445</v>
      </c>
      <c r="I578" s="4">
        <v>0.81975914002012551</v>
      </c>
      <c r="J578" s="4">
        <v>0.47822202660096119</v>
      </c>
      <c r="K578" s="4">
        <v>0.34845968712025782</v>
      </c>
      <c r="L578" s="4">
        <v>0.74450340016473227</v>
      </c>
      <c r="M578" s="4">
        <v>0.56244040118334859</v>
      </c>
      <c r="N578" s="4">
        <v>0.57025173147781094</v>
      </c>
      <c r="O578" s="4">
        <v>0.43210813187431435</v>
      </c>
      <c r="P578" s="4">
        <v>0.85650962472441894</v>
      </c>
      <c r="Q578" s="4">
        <v>1.1324618369030144</v>
      </c>
      <c r="R578" s="4">
        <v>0.36198110552900703</v>
      </c>
      <c r="S578" s="4">
        <v>0.55863853448714884</v>
      </c>
      <c r="T578" s="4">
        <v>0.35609629026159295</v>
      </c>
      <c r="U578" s="4">
        <v>0.48312231451578624</v>
      </c>
      <c r="V578" s="4">
        <v>0.84340375717833371</v>
      </c>
      <c r="W578" s="4">
        <v>0.56637127538823129</v>
      </c>
      <c r="X578" s="4">
        <v>0.36552482133035696</v>
      </c>
    </row>
    <row r="579" spans="1:24" ht="15.5" x14ac:dyDescent="0.35">
      <c r="A579" s="4" t="s">
        <v>744</v>
      </c>
      <c r="B579" s="4" t="s">
        <v>743</v>
      </c>
      <c r="C579" s="4">
        <v>2</v>
      </c>
      <c r="D579" s="4">
        <v>1.0996886120996443</v>
      </c>
      <c r="E579" s="4">
        <v>0.60406405295757581</v>
      </c>
      <c r="F579" s="4">
        <v>0.1800928364712594</v>
      </c>
      <c r="G579" s="4">
        <v>0.49223803241259412</v>
      </c>
      <c r="H579" s="4">
        <v>0.44916357359953374</v>
      </c>
      <c r="I579" s="4">
        <v>0.82015994423749938</v>
      </c>
      <c r="J579" s="4">
        <v>0.47836393224683682</v>
      </c>
      <c r="K579" s="4">
        <v>0.34854239770348128</v>
      </c>
      <c r="L579" s="4">
        <v>0.74471980984430919</v>
      </c>
      <c r="M579" s="4">
        <v>0.5627547234473701</v>
      </c>
      <c r="N579" s="4">
        <v>0.57036708298915439</v>
      </c>
      <c r="O579" s="4">
        <v>0.43247056268318357</v>
      </c>
      <c r="P579" s="4">
        <v>0.85700898254151547</v>
      </c>
      <c r="Q579" s="4">
        <v>1.1329002318538131</v>
      </c>
      <c r="R579" s="4">
        <v>0.36198110552900703</v>
      </c>
      <c r="S579" s="4">
        <v>0.55888726045976111</v>
      </c>
      <c r="T579" s="4">
        <v>0.35635886587196158</v>
      </c>
      <c r="U579" s="4">
        <v>0.48333089403635432</v>
      </c>
      <c r="V579" s="4">
        <v>0.84374381648503816</v>
      </c>
      <c r="W579" s="4">
        <v>0.56676883621868746</v>
      </c>
      <c r="X579" s="4">
        <v>0.36575809782112778</v>
      </c>
    </row>
    <row r="580" spans="1:24" ht="15.5" x14ac:dyDescent="0.35">
      <c r="A580" s="4" t="s">
        <v>744</v>
      </c>
      <c r="B580" s="4" t="s">
        <v>263</v>
      </c>
      <c r="C580" s="4">
        <v>2</v>
      </c>
      <c r="D580" s="4">
        <v>1.1000000000000001</v>
      </c>
      <c r="E580" s="4">
        <v>0.60432816591014937</v>
      </c>
      <c r="F580" s="4">
        <v>0.18013290161841652</v>
      </c>
      <c r="G580" s="4">
        <v>0.49252484727027335</v>
      </c>
      <c r="H580" s="4">
        <v>0.44930570272653303</v>
      </c>
      <c r="I580" s="4">
        <v>0.82056074845487315</v>
      </c>
      <c r="J580" s="4">
        <v>0.4785058378927125</v>
      </c>
      <c r="K580" s="4">
        <v>0.34862510828670468</v>
      </c>
      <c r="L580" s="4">
        <v>0.74493621952388622</v>
      </c>
      <c r="M580" s="4">
        <v>0.56306904571139149</v>
      </c>
      <c r="N580" s="4">
        <v>0.57048243450049796</v>
      </c>
      <c r="O580" s="4">
        <v>0.43283299349205279</v>
      </c>
      <c r="P580" s="4">
        <v>0.85750834035861212</v>
      </c>
      <c r="Q580" s="4">
        <v>1.1333386268046117</v>
      </c>
      <c r="R580" s="4">
        <v>0.36198110552900703</v>
      </c>
      <c r="S580" s="4">
        <v>0.55913598643237339</v>
      </c>
      <c r="T580" s="4">
        <v>0.35662144148233021</v>
      </c>
      <c r="U580" s="4">
        <v>0.48353947355692239</v>
      </c>
      <c r="V580" s="4">
        <v>0.84408387579174271</v>
      </c>
      <c r="W580" s="4">
        <v>0.56716639704914351</v>
      </c>
      <c r="X580" s="4">
        <v>0.36599137431189865</v>
      </c>
    </row>
  </sheetData>
  <pageMargins left="0.7" right="0.7" top="0.75" bottom="0.75" header="0.3" footer="0.3"/>
  <pageSetup paperSize="9" orientation="portrait" horizontalDpi="300" verticalDpi="30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76"/>
  <sheetViews>
    <sheetView showGridLines="0" workbookViewId="0"/>
  </sheetViews>
  <sheetFormatPr defaultRowHeight="14.5" x14ac:dyDescent="0.35"/>
  <sheetData>
    <row r="1" spans="1:1" x14ac:dyDescent="0.35">
      <c r="A1" t="s">
        <v>0</v>
      </c>
    </row>
    <row r="2" spans="1:1" x14ac:dyDescent="0.35">
      <c r="A2" t="s">
        <v>0</v>
      </c>
    </row>
    <row r="3" spans="1:1" x14ac:dyDescent="0.35">
      <c r="A3" t="s">
        <v>0</v>
      </c>
    </row>
    <row r="4" spans="1:1" x14ac:dyDescent="0.35">
      <c r="A4" t="s">
        <v>0</v>
      </c>
    </row>
    <row r="5" spans="1:1" x14ac:dyDescent="0.35">
      <c r="A5" t="s">
        <v>0</v>
      </c>
    </row>
    <row r="6" spans="1:1" x14ac:dyDescent="0.35">
      <c r="A6" t="s">
        <v>0</v>
      </c>
    </row>
    <row r="7" spans="1:1" x14ac:dyDescent="0.35">
      <c r="A7" t="s">
        <v>0</v>
      </c>
    </row>
    <row r="8" spans="1:1" x14ac:dyDescent="0.35">
      <c r="A8" t="s">
        <v>0</v>
      </c>
    </row>
    <row r="9" spans="1:1" x14ac:dyDescent="0.35">
      <c r="A9" t="s">
        <v>0</v>
      </c>
    </row>
    <row r="10" spans="1:1" x14ac:dyDescent="0.35">
      <c r="A10" t="s">
        <v>0</v>
      </c>
    </row>
    <row r="11" spans="1:1" x14ac:dyDescent="0.35">
      <c r="A11" t="s">
        <v>0</v>
      </c>
    </row>
    <row r="12" spans="1:1" x14ac:dyDescent="0.35">
      <c r="A12" t="s">
        <v>0</v>
      </c>
    </row>
    <row r="13" spans="1:1" x14ac:dyDescent="0.35">
      <c r="A13" t="s">
        <v>0</v>
      </c>
    </row>
    <row r="14" spans="1:1" x14ac:dyDescent="0.35">
      <c r="A14" t="s">
        <v>0</v>
      </c>
    </row>
    <row r="15" spans="1:1" x14ac:dyDescent="0.35">
      <c r="A15" t="s">
        <v>0</v>
      </c>
    </row>
    <row r="16" spans="1:1" x14ac:dyDescent="0.35">
      <c r="A16" t="s">
        <v>0</v>
      </c>
    </row>
    <row r="17" spans="1:1" x14ac:dyDescent="0.35">
      <c r="A17" t="s">
        <v>0</v>
      </c>
    </row>
    <row r="18" spans="1:1" x14ac:dyDescent="0.35">
      <c r="A18" t="s">
        <v>0</v>
      </c>
    </row>
    <row r="19" spans="1:1" x14ac:dyDescent="0.35">
      <c r="A19" t="s">
        <v>0</v>
      </c>
    </row>
    <row r="20" spans="1:1" x14ac:dyDescent="0.35">
      <c r="A20" t="s">
        <v>0</v>
      </c>
    </row>
    <row r="21" spans="1:1" x14ac:dyDescent="0.35">
      <c r="A21" t="s">
        <v>0</v>
      </c>
    </row>
    <row r="22" spans="1:1" x14ac:dyDescent="0.35">
      <c r="A22" t="s">
        <v>0</v>
      </c>
    </row>
    <row r="23" spans="1:1" x14ac:dyDescent="0.35">
      <c r="A23" t="s">
        <v>0</v>
      </c>
    </row>
    <row r="24" spans="1:1" x14ac:dyDescent="0.35">
      <c r="A24" t="s">
        <v>0</v>
      </c>
    </row>
    <row r="25" spans="1:1" x14ac:dyDescent="0.35">
      <c r="A25" t="s">
        <v>0</v>
      </c>
    </row>
    <row r="26" spans="1:1" x14ac:dyDescent="0.35">
      <c r="A26" t="s">
        <v>0</v>
      </c>
    </row>
    <row r="27" spans="1:1" x14ac:dyDescent="0.35">
      <c r="A27" t="s">
        <v>0</v>
      </c>
    </row>
    <row r="28" spans="1:1" x14ac:dyDescent="0.35">
      <c r="A28" t="s">
        <v>0</v>
      </c>
    </row>
    <row r="29" spans="1:1" x14ac:dyDescent="0.35">
      <c r="A29" t="s">
        <v>0</v>
      </c>
    </row>
    <row r="30" spans="1:1" x14ac:dyDescent="0.35">
      <c r="A30" t="s">
        <v>0</v>
      </c>
    </row>
    <row r="31" spans="1:1" x14ac:dyDescent="0.35">
      <c r="A31" t="s">
        <v>0</v>
      </c>
    </row>
    <row r="32" spans="1:1" x14ac:dyDescent="0.35">
      <c r="A32" t="s">
        <v>0</v>
      </c>
    </row>
    <row r="33" spans="1:1" x14ac:dyDescent="0.35">
      <c r="A33" t="s">
        <v>0</v>
      </c>
    </row>
    <row r="34" spans="1:1" x14ac:dyDescent="0.35">
      <c r="A34" t="s">
        <v>0</v>
      </c>
    </row>
    <row r="35" spans="1:1" x14ac:dyDescent="0.35">
      <c r="A35" t="s">
        <v>0</v>
      </c>
    </row>
    <row r="36" spans="1:1" x14ac:dyDescent="0.35">
      <c r="A36" t="s">
        <v>0</v>
      </c>
    </row>
    <row r="37" spans="1:1" x14ac:dyDescent="0.35">
      <c r="A37" t="s">
        <v>0</v>
      </c>
    </row>
    <row r="38" spans="1:1" x14ac:dyDescent="0.35">
      <c r="A38" t="s">
        <v>0</v>
      </c>
    </row>
    <row r="39" spans="1:1" x14ac:dyDescent="0.35">
      <c r="A39" t="s">
        <v>0</v>
      </c>
    </row>
    <row r="40" spans="1:1" x14ac:dyDescent="0.35">
      <c r="A40" t="s">
        <v>0</v>
      </c>
    </row>
    <row r="41" spans="1:1" x14ac:dyDescent="0.35">
      <c r="A41" t="s">
        <v>0</v>
      </c>
    </row>
    <row r="42" spans="1:1" x14ac:dyDescent="0.35">
      <c r="A42" t="s">
        <v>0</v>
      </c>
    </row>
    <row r="43" spans="1:1" x14ac:dyDescent="0.35">
      <c r="A43" t="s">
        <v>0</v>
      </c>
    </row>
    <row r="44" spans="1:1" x14ac:dyDescent="0.35">
      <c r="A44" t="s">
        <v>0</v>
      </c>
    </row>
    <row r="45" spans="1:1" x14ac:dyDescent="0.35">
      <c r="A45" t="s">
        <v>0</v>
      </c>
    </row>
    <row r="46" spans="1:1" x14ac:dyDescent="0.35">
      <c r="A46" t="s">
        <v>0</v>
      </c>
    </row>
    <row r="47" spans="1:1" x14ac:dyDescent="0.35">
      <c r="A47" t="s">
        <v>0</v>
      </c>
    </row>
    <row r="48" spans="1:1" x14ac:dyDescent="0.35">
      <c r="A48" t="s">
        <v>0</v>
      </c>
    </row>
    <row r="49" spans="1:1" x14ac:dyDescent="0.35">
      <c r="A49" t="s">
        <v>0</v>
      </c>
    </row>
    <row r="50" spans="1:1" x14ac:dyDescent="0.35">
      <c r="A50" t="s">
        <v>0</v>
      </c>
    </row>
    <row r="51" spans="1:1" x14ac:dyDescent="0.35">
      <c r="A51" t="s">
        <v>0</v>
      </c>
    </row>
    <row r="52" spans="1:1" x14ac:dyDescent="0.35">
      <c r="A52" t="s">
        <v>0</v>
      </c>
    </row>
    <row r="53" spans="1:1" x14ac:dyDescent="0.35">
      <c r="A53" t="s">
        <v>0</v>
      </c>
    </row>
    <row r="54" spans="1:1" x14ac:dyDescent="0.35">
      <c r="A54" t="s">
        <v>0</v>
      </c>
    </row>
    <row r="55" spans="1:1" x14ac:dyDescent="0.35">
      <c r="A55" t="s">
        <v>0</v>
      </c>
    </row>
    <row r="56" spans="1:1" x14ac:dyDescent="0.35">
      <c r="A56" t="s">
        <v>0</v>
      </c>
    </row>
    <row r="57" spans="1:1" x14ac:dyDescent="0.35">
      <c r="A57" t="s">
        <v>0</v>
      </c>
    </row>
    <row r="58" spans="1:1" x14ac:dyDescent="0.35">
      <c r="A58" t="s">
        <v>0</v>
      </c>
    </row>
    <row r="59" spans="1:1" x14ac:dyDescent="0.35">
      <c r="A59" t="s">
        <v>0</v>
      </c>
    </row>
    <row r="60" spans="1:1" x14ac:dyDescent="0.35">
      <c r="A60" t="s">
        <v>0</v>
      </c>
    </row>
    <row r="61" spans="1:1" x14ac:dyDescent="0.35">
      <c r="A61" t="s">
        <v>0</v>
      </c>
    </row>
    <row r="62" spans="1:1" x14ac:dyDescent="0.35">
      <c r="A62" t="s">
        <v>0</v>
      </c>
    </row>
    <row r="63" spans="1:1" x14ac:dyDescent="0.35">
      <c r="A63" t="s">
        <v>0</v>
      </c>
    </row>
    <row r="64" spans="1:1" x14ac:dyDescent="0.35">
      <c r="A64" t="s">
        <v>0</v>
      </c>
    </row>
    <row r="65" spans="1:1" x14ac:dyDescent="0.35">
      <c r="A65" t="s">
        <v>0</v>
      </c>
    </row>
    <row r="66" spans="1:1" x14ac:dyDescent="0.35">
      <c r="A66" t="s">
        <v>0</v>
      </c>
    </row>
    <row r="67" spans="1:1" x14ac:dyDescent="0.35">
      <c r="A67" t="s">
        <v>0</v>
      </c>
    </row>
    <row r="68" spans="1:1" x14ac:dyDescent="0.35">
      <c r="A68" t="s">
        <v>0</v>
      </c>
    </row>
    <row r="69" spans="1:1" x14ac:dyDescent="0.35">
      <c r="A69" t="s">
        <v>0</v>
      </c>
    </row>
    <row r="70" spans="1:1" x14ac:dyDescent="0.35">
      <c r="A70" t="s">
        <v>0</v>
      </c>
    </row>
    <row r="71" spans="1:1" x14ac:dyDescent="0.35">
      <c r="A71" t="s">
        <v>0</v>
      </c>
    </row>
    <row r="72" spans="1:1" x14ac:dyDescent="0.35">
      <c r="A72" t="s">
        <v>0</v>
      </c>
    </row>
    <row r="73" spans="1:1" x14ac:dyDescent="0.35">
      <c r="A73" t="s">
        <v>0</v>
      </c>
    </row>
    <row r="74" spans="1:1" x14ac:dyDescent="0.35">
      <c r="A74" t="s">
        <v>0</v>
      </c>
    </row>
    <row r="75" spans="1:1" x14ac:dyDescent="0.35">
      <c r="A75" t="s">
        <v>0</v>
      </c>
    </row>
    <row r="76" spans="1:1" x14ac:dyDescent="0.35">
      <c r="A76" t="s">
        <v>0</v>
      </c>
    </row>
    <row r="77" spans="1:1" x14ac:dyDescent="0.35">
      <c r="A77" t="s">
        <v>0</v>
      </c>
    </row>
    <row r="78" spans="1:1" x14ac:dyDescent="0.35">
      <c r="A78" t="s">
        <v>0</v>
      </c>
    </row>
    <row r="79" spans="1:1" x14ac:dyDescent="0.35">
      <c r="A79" t="s">
        <v>0</v>
      </c>
    </row>
    <row r="80" spans="1:1" x14ac:dyDescent="0.35">
      <c r="A80" t="s">
        <v>0</v>
      </c>
    </row>
    <row r="81" spans="1:1" x14ac:dyDescent="0.35">
      <c r="A81" t="s">
        <v>0</v>
      </c>
    </row>
    <row r="82" spans="1:1" x14ac:dyDescent="0.35">
      <c r="A82" t="s">
        <v>0</v>
      </c>
    </row>
    <row r="83" spans="1:1" x14ac:dyDescent="0.35">
      <c r="A83" t="s">
        <v>0</v>
      </c>
    </row>
    <row r="84" spans="1:1" x14ac:dyDescent="0.35">
      <c r="A84" t="s">
        <v>0</v>
      </c>
    </row>
    <row r="85" spans="1:1" x14ac:dyDescent="0.35">
      <c r="A85" t="s">
        <v>0</v>
      </c>
    </row>
    <row r="86" spans="1:1" x14ac:dyDescent="0.35">
      <c r="A86" t="s">
        <v>0</v>
      </c>
    </row>
    <row r="87" spans="1:1" x14ac:dyDescent="0.35">
      <c r="A87" t="s">
        <v>0</v>
      </c>
    </row>
    <row r="88" spans="1:1" x14ac:dyDescent="0.35">
      <c r="A88" t="s">
        <v>0</v>
      </c>
    </row>
    <row r="89" spans="1:1" x14ac:dyDescent="0.35">
      <c r="A89" t="s">
        <v>0</v>
      </c>
    </row>
    <row r="90" spans="1:1" x14ac:dyDescent="0.35">
      <c r="A90" t="s">
        <v>0</v>
      </c>
    </row>
    <row r="91" spans="1:1" x14ac:dyDescent="0.35">
      <c r="A91" t="s">
        <v>0</v>
      </c>
    </row>
    <row r="92" spans="1:1" x14ac:dyDescent="0.35">
      <c r="A92" t="s">
        <v>0</v>
      </c>
    </row>
    <row r="93" spans="1:1" x14ac:dyDescent="0.35">
      <c r="A93" t="s">
        <v>0</v>
      </c>
    </row>
    <row r="94" spans="1:1" x14ac:dyDescent="0.35">
      <c r="A94" t="s">
        <v>0</v>
      </c>
    </row>
    <row r="95" spans="1:1" x14ac:dyDescent="0.35">
      <c r="A95" t="s">
        <v>0</v>
      </c>
    </row>
    <row r="96" spans="1:1" x14ac:dyDescent="0.35">
      <c r="A96" t="s">
        <v>0</v>
      </c>
    </row>
    <row r="97" spans="1:1" x14ac:dyDescent="0.35">
      <c r="A97" t="s">
        <v>0</v>
      </c>
    </row>
    <row r="98" spans="1:1" x14ac:dyDescent="0.35">
      <c r="A98" t="s">
        <v>0</v>
      </c>
    </row>
    <row r="99" spans="1:1" x14ac:dyDescent="0.35">
      <c r="A99" t="s">
        <v>0</v>
      </c>
    </row>
    <row r="100" spans="1:1" x14ac:dyDescent="0.35">
      <c r="A100" t="s">
        <v>0</v>
      </c>
    </row>
    <row r="101" spans="1:1" x14ac:dyDescent="0.35">
      <c r="A101" t="s">
        <v>0</v>
      </c>
    </row>
    <row r="102" spans="1:1" x14ac:dyDescent="0.35">
      <c r="A102" t="s">
        <v>0</v>
      </c>
    </row>
    <row r="103" spans="1:1" x14ac:dyDescent="0.35">
      <c r="A103" t="s">
        <v>0</v>
      </c>
    </row>
    <row r="104" spans="1:1" x14ac:dyDescent="0.35">
      <c r="A104" t="s">
        <v>0</v>
      </c>
    </row>
    <row r="105" spans="1:1" x14ac:dyDescent="0.35">
      <c r="A105" t="s">
        <v>0</v>
      </c>
    </row>
    <row r="106" spans="1:1" x14ac:dyDescent="0.35">
      <c r="A106" t="s">
        <v>0</v>
      </c>
    </row>
    <row r="107" spans="1:1" x14ac:dyDescent="0.35">
      <c r="A107" t="s">
        <v>0</v>
      </c>
    </row>
    <row r="108" spans="1:1" x14ac:dyDescent="0.35">
      <c r="A108" t="s">
        <v>0</v>
      </c>
    </row>
    <row r="109" spans="1:1" x14ac:dyDescent="0.35">
      <c r="A109" t="s">
        <v>0</v>
      </c>
    </row>
    <row r="110" spans="1:1" x14ac:dyDescent="0.35">
      <c r="A110" t="s">
        <v>0</v>
      </c>
    </row>
    <row r="111" spans="1:1" x14ac:dyDescent="0.35">
      <c r="A111" t="s">
        <v>0</v>
      </c>
    </row>
    <row r="112" spans="1:1" x14ac:dyDescent="0.35">
      <c r="A112" t="s">
        <v>0</v>
      </c>
    </row>
    <row r="113" spans="1:1" x14ac:dyDescent="0.35">
      <c r="A113" t="s">
        <v>0</v>
      </c>
    </row>
    <row r="114" spans="1:1" x14ac:dyDescent="0.35">
      <c r="A114" t="s">
        <v>0</v>
      </c>
    </row>
    <row r="115" spans="1:1" x14ac:dyDescent="0.35">
      <c r="A115" t="s">
        <v>0</v>
      </c>
    </row>
    <row r="116" spans="1:1" x14ac:dyDescent="0.35">
      <c r="A116" t="s">
        <v>0</v>
      </c>
    </row>
    <row r="117" spans="1:1" x14ac:dyDescent="0.35">
      <c r="A117" t="s">
        <v>0</v>
      </c>
    </row>
    <row r="118" spans="1:1" x14ac:dyDescent="0.35">
      <c r="A118" t="s">
        <v>0</v>
      </c>
    </row>
    <row r="119" spans="1:1" x14ac:dyDescent="0.35">
      <c r="A119" t="s">
        <v>0</v>
      </c>
    </row>
    <row r="120" spans="1:1" x14ac:dyDescent="0.35">
      <c r="A120" t="s">
        <v>0</v>
      </c>
    </row>
    <row r="121" spans="1:1" x14ac:dyDescent="0.35">
      <c r="A121" t="s">
        <v>0</v>
      </c>
    </row>
    <row r="122" spans="1:1" x14ac:dyDescent="0.35">
      <c r="A122" t="s">
        <v>0</v>
      </c>
    </row>
    <row r="123" spans="1:1" x14ac:dyDescent="0.35">
      <c r="A123" t="s">
        <v>0</v>
      </c>
    </row>
    <row r="124" spans="1:1" x14ac:dyDescent="0.35">
      <c r="A124" t="s">
        <v>0</v>
      </c>
    </row>
    <row r="125" spans="1:1" x14ac:dyDescent="0.35">
      <c r="A125" t="s">
        <v>0</v>
      </c>
    </row>
    <row r="126" spans="1:1" x14ac:dyDescent="0.35">
      <c r="A126" t="s">
        <v>0</v>
      </c>
    </row>
    <row r="127" spans="1:1" x14ac:dyDescent="0.35">
      <c r="A127" t="s">
        <v>0</v>
      </c>
    </row>
    <row r="128" spans="1:1" x14ac:dyDescent="0.35">
      <c r="A128" t="s">
        <v>0</v>
      </c>
    </row>
    <row r="129" spans="1:1" x14ac:dyDescent="0.35">
      <c r="A129" t="s">
        <v>0</v>
      </c>
    </row>
    <row r="130" spans="1:1" x14ac:dyDescent="0.35">
      <c r="A130" t="s">
        <v>0</v>
      </c>
    </row>
    <row r="131" spans="1:1" x14ac:dyDescent="0.35">
      <c r="A131" t="s">
        <v>0</v>
      </c>
    </row>
    <row r="132" spans="1:1" x14ac:dyDescent="0.35">
      <c r="A132" t="s">
        <v>0</v>
      </c>
    </row>
    <row r="133" spans="1:1" x14ac:dyDescent="0.35">
      <c r="A133" t="s">
        <v>0</v>
      </c>
    </row>
    <row r="134" spans="1:1" x14ac:dyDescent="0.35">
      <c r="A134" t="s">
        <v>0</v>
      </c>
    </row>
    <row r="135" spans="1:1" x14ac:dyDescent="0.35">
      <c r="A135" t="s">
        <v>0</v>
      </c>
    </row>
    <row r="136" spans="1:1" x14ac:dyDescent="0.35">
      <c r="A136" t="s">
        <v>0</v>
      </c>
    </row>
    <row r="137" spans="1:1" x14ac:dyDescent="0.35">
      <c r="A137" t="s">
        <v>0</v>
      </c>
    </row>
    <row r="138" spans="1:1" x14ac:dyDescent="0.35">
      <c r="A138" t="s">
        <v>0</v>
      </c>
    </row>
    <row r="139" spans="1:1" x14ac:dyDescent="0.35">
      <c r="A139" t="s">
        <v>0</v>
      </c>
    </row>
    <row r="140" spans="1:1" x14ac:dyDescent="0.35">
      <c r="A140" t="s">
        <v>0</v>
      </c>
    </row>
    <row r="141" spans="1:1" x14ac:dyDescent="0.35">
      <c r="A141" t="s">
        <v>0</v>
      </c>
    </row>
    <row r="142" spans="1:1" x14ac:dyDescent="0.35">
      <c r="A142" t="s">
        <v>0</v>
      </c>
    </row>
    <row r="143" spans="1:1" x14ac:dyDescent="0.35">
      <c r="A143" t="s">
        <v>0</v>
      </c>
    </row>
    <row r="144" spans="1:1" x14ac:dyDescent="0.35">
      <c r="A144" t="s">
        <v>0</v>
      </c>
    </row>
    <row r="145" spans="1:1" x14ac:dyDescent="0.35">
      <c r="A145" t="s">
        <v>0</v>
      </c>
    </row>
    <row r="146" spans="1:1" x14ac:dyDescent="0.35">
      <c r="A146" t="s">
        <v>0</v>
      </c>
    </row>
    <row r="147" spans="1:1" x14ac:dyDescent="0.35">
      <c r="A147" t="s">
        <v>0</v>
      </c>
    </row>
    <row r="148" spans="1:1" x14ac:dyDescent="0.35">
      <c r="A148" t="s">
        <v>0</v>
      </c>
    </row>
    <row r="149" spans="1:1" x14ac:dyDescent="0.35">
      <c r="A149" t="s">
        <v>0</v>
      </c>
    </row>
    <row r="150" spans="1:1" x14ac:dyDescent="0.35">
      <c r="A150" t="s">
        <v>0</v>
      </c>
    </row>
    <row r="151" spans="1:1" x14ac:dyDescent="0.35">
      <c r="A151" t="s">
        <v>0</v>
      </c>
    </row>
    <row r="152" spans="1:1" x14ac:dyDescent="0.35">
      <c r="A152" t="s">
        <v>0</v>
      </c>
    </row>
    <row r="153" spans="1:1" x14ac:dyDescent="0.35">
      <c r="A153" t="s">
        <v>0</v>
      </c>
    </row>
    <row r="154" spans="1:1" x14ac:dyDescent="0.35">
      <c r="A154" t="s">
        <v>0</v>
      </c>
    </row>
    <row r="155" spans="1:1" x14ac:dyDescent="0.35">
      <c r="A155" t="s">
        <v>0</v>
      </c>
    </row>
    <row r="156" spans="1:1" x14ac:dyDescent="0.35">
      <c r="A156" t="s">
        <v>0</v>
      </c>
    </row>
    <row r="157" spans="1:1" x14ac:dyDescent="0.35">
      <c r="A157" t="s">
        <v>0</v>
      </c>
    </row>
    <row r="158" spans="1:1" x14ac:dyDescent="0.35">
      <c r="A158" t="s">
        <v>0</v>
      </c>
    </row>
    <row r="159" spans="1:1" x14ac:dyDescent="0.35">
      <c r="A159" t="s">
        <v>0</v>
      </c>
    </row>
    <row r="160" spans="1:1" x14ac:dyDescent="0.35">
      <c r="A160" t="s">
        <v>0</v>
      </c>
    </row>
    <row r="161" spans="1:1" x14ac:dyDescent="0.35">
      <c r="A161" t="s">
        <v>0</v>
      </c>
    </row>
    <row r="162" spans="1:1" x14ac:dyDescent="0.35">
      <c r="A162" t="s">
        <v>0</v>
      </c>
    </row>
    <row r="163" spans="1:1" x14ac:dyDescent="0.35">
      <c r="A163" t="s">
        <v>0</v>
      </c>
    </row>
    <row r="164" spans="1:1" x14ac:dyDescent="0.35">
      <c r="A164" t="s">
        <v>0</v>
      </c>
    </row>
    <row r="165" spans="1:1" x14ac:dyDescent="0.35">
      <c r="A165" t="s">
        <v>0</v>
      </c>
    </row>
    <row r="166" spans="1:1" x14ac:dyDescent="0.35">
      <c r="A166" t="s">
        <v>0</v>
      </c>
    </row>
    <row r="167" spans="1:1" x14ac:dyDescent="0.35">
      <c r="A167" t="s">
        <v>0</v>
      </c>
    </row>
    <row r="168" spans="1:1" x14ac:dyDescent="0.35">
      <c r="A168" t="s">
        <v>0</v>
      </c>
    </row>
    <row r="169" spans="1:1" x14ac:dyDescent="0.35">
      <c r="A169" t="s">
        <v>0</v>
      </c>
    </row>
    <row r="170" spans="1:1" x14ac:dyDescent="0.35">
      <c r="A170" t="s">
        <v>0</v>
      </c>
    </row>
    <row r="171" spans="1:1" x14ac:dyDescent="0.35">
      <c r="A171" t="s">
        <v>0</v>
      </c>
    </row>
    <row r="172" spans="1:1" x14ac:dyDescent="0.35">
      <c r="A172" t="s">
        <v>0</v>
      </c>
    </row>
    <row r="173" spans="1:1" x14ac:dyDescent="0.35">
      <c r="A173" t="s">
        <v>0</v>
      </c>
    </row>
    <row r="174" spans="1:1" x14ac:dyDescent="0.35">
      <c r="A174" t="s">
        <v>0</v>
      </c>
    </row>
    <row r="175" spans="1:1" x14ac:dyDescent="0.35">
      <c r="A175" t="s">
        <v>0</v>
      </c>
    </row>
    <row r="176" spans="1:1" x14ac:dyDescent="0.35">
      <c r="A176" t="s">
        <v>0</v>
      </c>
    </row>
    <row r="177" spans="1:1" x14ac:dyDescent="0.35">
      <c r="A177" t="s">
        <v>0</v>
      </c>
    </row>
    <row r="178" spans="1:1" x14ac:dyDescent="0.35">
      <c r="A178" t="s">
        <v>0</v>
      </c>
    </row>
    <row r="179" spans="1:1" x14ac:dyDescent="0.35">
      <c r="A179" t="s">
        <v>0</v>
      </c>
    </row>
    <row r="180" spans="1:1" x14ac:dyDescent="0.35">
      <c r="A180" t="s">
        <v>0</v>
      </c>
    </row>
    <row r="181" spans="1:1" x14ac:dyDescent="0.35">
      <c r="A181" t="s">
        <v>0</v>
      </c>
    </row>
    <row r="182" spans="1:1" x14ac:dyDescent="0.35">
      <c r="A182" t="s">
        <v>0</v>
      </c>
    </row>
    <row r="183" spans="1:1" x14ac:dyDescent="0.35">
      <c r="A183" t="s">
        <v>0</v>
      </c>
    </row>
    <row r="184" spans="1:1" x14ac:dyDescent="0.35">
      <c r="A184" t="s">
        <v>0</v>
      </c>
    </row>
    <row r="185" spans="1:1" x14ac:dyDescent="0.35">
      <c r="A185" t="s">
        <v>0</v>
      </c>
    </row>
    <row r="186" spans="1:1" x14ac:dyDescent="0.35">
      <c r="A186" t="s">
        <v>0</v>
      </c>
    </row>
    <row r="187" spans="1:1" x14ac:dyDescent="0.35">
      <c r="A187" t="s">
        <v>0</v>
      </c>
    </row>
    <row r="188" spans="1:1" x14ac:dyDescent="0.35">
      <c r="A188" t="s">
        <v>0</v>
      </c>
    </row>
    <row r="189" spans="1:1" x14ac:dyDescent="0.35">
      <c r="A189" t="s">
        <v>0</v>
      </c>
    </row>
    <row r="190" spans="1:1" x14ac:dyDescent="0.35">
      <c r="A190" t="s">
        <v>0</v>
      </c>
    </row>
    <row r="191" spans="1:1" x14ac:dyDescent="0.35">
      <c r="A191" t="s">
        <v>0</v>
      </c>
    </row>
    <row r="192" spans="1:1" x14ac:dyDescent="0.35">
      <c r="A192" t="s">
        <v>0</v>
      </c>
    </row>
    <row r="193" spans="1:1" x14ac:dyDescent="0.35">
      <c r="A193" t="s">
        <v>0</v>
      </c>
    </row>
    <row r="194" spans="1:1" x14ac:dyDescent="0.35">
      <c r="A194" t="s">
        <v>0</v>
      </c>
    </row>
    <row r="195" spans="1:1" x14ac:dyDescent="0.35">
      <c r="A195" t="s">
        <v>0</v>
      </c>
    </row>
    <row r="196" spans="1:1" x14ac:dyDescent="0.35">
      <c r="A196" t="s">
        <v>0</v>
      </c>
    </row>
    <row r="197" spans="1:1" x14ac:dyDescent="0.35">
      <c r="A197" t="s">
        <v>0</v>
      </c>
    </row>
    <row r="198" spans="1:1" x14ac:dyDescent="0.35">
      <c r="A198" t="s">
        <v>0</v>
      </c>
    </row>
    <row r="199" spans="1:1" x14ac:dyDescent="0.35">
      <c r="A199" t="s">
        <v>0</v>
      </c>
    </row>
    <row r="200" spans="1:1" x14ac:dyDescent="0.35">
      <c r="A200" t="s">
        <v>0</v>
      </c>
    </row>
    <row r="201" spans="1:1" x14ac:dyDescent="0.35">
      <c r="A201" t="s">
        <v>0</v>
      </c>
    </row>
    <row r="202" spans="1:1" x14ac:dyDescent="0.35">
      <c r="A202" t="s">
        <v>0</v>
      </c>
    </row>
    <row r="203" spans="1:1" x14ac:dyDescent="0.35">
      <c r="A203" t="s">
        <v>0</v>
      </c>
    </row>
    <row r="204" spans="1:1" x14ac:dyDescent="0.35">
      <c r="A204" t="s">
        <v>0</v>
      </c>
    </row>
    <row r="205" spans="1:1" x14ac:dyDescent="0.35">
      <c r="A205" t="s">
        <v>0</v>
      </c>
    </row>
    <row r="206" spans="1:1" x14ac:dyDescent="0.35">
      <c r="A206" t="s">
        <v>0</v>
      </c>
    </row>
    <row r="207" spans="1:1" x14ac:dyDescent="0.35">
      <c r="A207" t="s">
        <v>0</v>
      </c>
    </row>
    <row r="208" spans="1:1" x14ac:dyDescent="0.35">
      <c r="A208" t="s">
        <v>0</v>
      </c>
    </row>
    <row r="209" spans="1:1" x14ac:dyDescent="0.35">
      <c r="A209" t="s">
        <v>0</v>
      </c>
    </row>
    <row r="210" spans="1:1" x14ac:dyDescent="0.35">
      <c r="A210" t="s">
        <v>0</v>
      </c>
    </row>
    <row r="211" spans="1:1" x14ac:dyDescent="0.35">
      <c r="A211" t="s">
        <v>0</v>
      </c>
    </row>
    <row r="212" spans="1:1" x14ac:dyDescent="0.35">
      <c r="A212" t="s">
        <v>0</v>
      </c>
    </row>
    <row r="213" spans="1:1" x14ac:dyDescent="0.35">
      <c r="A213" t="s">
        <v>0</v>
      </c>
    </row>
    <row r="214" spans="1:1" x14ac:dyDescent="0.35">
      <c r="A214" t="s">
        <v>0</v>
      </c>
    </row>
    <row r="215" spans="1:1" x14ac:dyDescent="0.35">
      <c r="A215" t="s">
        <v>0</v>
      </c>
    </row>
    <row r="216" spans="1:1" x14ac:dyDescent="0.35">
      <c r="A216" t="s">
        <v>0</v>
      </c>
    </row>
    <row r="217" spans="1:1" x14ac:dyDescent="0.35">
      <c r="A217" t="s">
        <v>0</v>
      </c>
    </row>
    <row r="218" spans="1:1" x14ac:dyDescent="0.35">
      <c r="A218" t="s">
        <v>0</v>
      </c>
    </row>
    <row r="219" spans="1:1" x14ac:dyDescent="0.35">
      <c r="A219" t="s">
        <v>0</v>
      </c>
    </row>
    <row r="220" spans="1:1" x14ac:dyDescent="0.35">
      <c r="A220" t="s">
        <v>0</v>
      </c>
    </row>
    <row r="221" spans="1:1" x14ac:dyDescent="0.35">
      <c r="A221" t="s">
        <v>0</v>
      </c>
    </row>
    <row r="222" spans="1:1" x14ac:dyDescent="0.35">
      <c r="A222" t="s">
        <v>0</v>
      </c>
    </row>
    <row r="223" spans="1:1" x14ac:dyDescent="0.35">
      <c r="A223" t="s">
        <v>0</v>
      </c>
    </row>
    <row r="224" spans="1:1" x14ac:dyDescent="0.35">
      <c r="A224" t="s">
        <v>0</v>
      </c>
    </row>
    <row r="225" spans="1:1" x14ac:dyDescent="0.35">
      <c r="A225" t="s">
        <v>0</v>
      </c>
    </row>
    <row r="226" spans="1:1" x14ac:dyDescent="0.35">
      <c r="A226" t="s">
        <v>0</v>
      </c>
    </row>
    <row r="227" spans="1:1" x14ac:dyDescent="0.35">
      <c r="A227" t="s">
        <v>0</v>
      </c>
    </row>
    <row r="228" spans="1:1" x14ac:dyDescent="0.35">
      <c r="A228" t="s">
        <v>0</v>
      </c>
    </row>
    <row r="229" spans="1:1" x14ac:dyDescent="0.35">
      <c r="A229" t="s">
        <v>0</v>
      </c>
    </row>
    <row r="230" spans="1:1" x14ac:dyDescent="0.35">
      <c r="A230" t="s">
        <v>0</v>
      </c>
    </row>
    <row r="231" spans="1:1" x14ac:dyDescent="0.35">
      <c r="A231" t="s">
        <v>0</v>
      </c>
    </row>
    <row r="232" spans="1:1" x14ac:dyDescent="0.35">
      <c r="A232" t="s">
        <v>0</v>
      </c>
    </row>
    <row r="233" spans="1:1" x14ac:dyDescent="0.35">
      <c r="A233" t="s">
        <v>0</v>
      </c>
    </row>
    <row r="234" spans="1:1" x14ac:dyDescent="0.35">
      <c r="A234" t="s">
        <v>0</v>
      </c>
    </row>
    <row r="235" spans="1:1" x14ac:dyDescent="0.35">
      <c r="A235" t="s">
        <v>0</v>
      </c>
    </row>
    <row r="236" spans="1:1" x14ac:dyDescent="0.35">
      <c r="A236" t="s">
        <v>0</v>
      </c>
    </row>
    <row r="237" spans="1:1" x14ac:dyDescent="0.35">
      <c r="A237" t="s">
        <v>0</v>
      </c>
    </row>
    <row r="238" spans="1:1" x14ac:dyDescent="0.35">
      <c r="A238" t="s">
        <v>0</v>
      </c>
    </row>
    <row r="239" spans="1:1" x14ac:dyDescent="0.35">
      <c r="A239" t="s">
        <v>0</v>
      </c>
    </row>
    <row r="240" spans="1:1" x14ac:dyDescent="0.35">
      <c r="A240" t="s">
        <v>0</v>
      </c>
    </row>
    <row r="241" spans="1:1" x14ac:dyDescent="0.35">
      <c r="A241" t="s">
        <v>0</v>
      </c>
    </row>
    <row r="242" spans="1:1" x14ac:dyDescent="0.35">
      <c r="A242" t="s">
        <v>0</v>
      </c>
    </row>
    <row r="243" spans="1:1" x14ac:dyDescent="0.35">
      <c r="A243" t="s">
        <v>0</v>
      </c>
    </row>
    <row r="244" spans="1:1" x14ac:dyDescent="0.35">
      <c r="A244" t="s">
        <v>0</v>
      </c>
    </row>
    <row r="245" spans="1:1" x14ac:dyDescent="0.35">
      <c r="A245" t="s">
        <v>0</v>
      </c>
    </row>
    <row r="246" spans="1:1" x14ac:dyDescent="0.35">
      <c r="A246" t="s">
        <v>0</v>
      </c>
    </row>
    <row r="247" spans="1:1" x14ac:dyDescent="0.35">
      <c r="A247" t="s">
        <v>0</v>
      </c>
    </row>
    <row r="248" spans="1:1" x14ac:dyDescent="0.35">
      <c r="A248" t="s">
        <v>0</v>
      </c>
    </row>
    <row r="249" spans="1:1" x14ac:dyDescent="0.35">
      <c r="A249" t="s">
        <v>0</v>
      </c>
    </row>
    <row r="250" spans="1:1" x14ac:dyDescent="0.35">
      <c r="A250" t="s">
        <v>0</v>
      </c>
    </row>
    <row r="251" spans="1:1" x14ac:dyDescent="0.35">
      <c r="A251" t="s">
        <v>0</v>
      </c>
    </row>
    <row r="252" spans="1:1" x14ac:dyDescent="0.35">
      <c r="A252" t="s">
        <v>0</v>
      </c>
    </row>
    <row r="253" spans="1:1" x14ac:dyDescent="0.35">
      <c r="A253" t="s">
        <v>0</v>
      </c>
    </row>
    <row r="254" spans="1:1" x14ac:dyDescent="0.35">
      <c r="A254" t="s">
        <v>0</v>
      </c>
    </row>
    <row r="255" spans="1:1" x14ac:dyDescent="0.35">
      <c r="A255" t="s">
        <v>0</v>
      </c>
    </row>
    <row r="256" spans="1:1" x14ac:dyDescent="0.35">
      <c r="A256" t="s">
        <v>0</v>
      </c>
    </row>
    <row r="257" spans="1:1" x14ac:dyDescent="0.35">
      <c r="A257" t="s">
        <v>0</v>
      </c>
    </row>
    <row r="258" spans="1:1" x14ac:dyDescent="0.35">
      <c r="A258" t="s">
        <v>0</v>
      </c>
    </row>
    <row r="259" spans="1:1" x14ac:dyDescent="0.35">
      <c r="A259" t="s">
        <v>0</v>
      </c>
    </row>
    <row r="260" spans="1:1" x14ac:dyDescent="0.35">
      <c r="A260" t="s">
        <v>0</v>
      </c>
    </row>
    <row r="261" spans="1:1" x14ac:dyDescent="0.35">
      <c r="A261" t="s">
        <v>0</v>
      </c>
    </row>
    <row r="262" spans="1:1" x14ac:dyDescent="0.35">
      <c r="A262" t="s">
        <v>0</v>
      </c>
    </row>
    <row r="263" spans="1:1" x14ac:dyDescent="0.35">
      <c r="A263" t="s">
        <v>0</v>
      </c>
    </row>
    <row r="264" spans="1:1" x14ac:dyDescent="0.35">
      <c r="A264" t="s">
        <v>0</v>
      </c>
    </row>
    <row r="265" spans="1:1" x14ac:dyDescent="0.35">
      <c r="A265" t="s">
        <v>0</v>
      </c>
    </row>
    <row r="266" spans="1:1" x14ac:dyDescent="0.35">
      <c r="A266" t="s">
        <v>0</v>
      </c>
    </row>
    <row r="267" spans="1:1" x14ac:dyDescent="0.35">
      <c r="A267" t="s">
        <v>0</v>
      </c>
    </row>
    <row r="268" spans="1:1" x14ac:dyDescent="0.35">
      <c r="A268" t="s">
        <v>0</v>
      </c>
    </row>
    <row r="269" spans="1:1" x14ac:dyDescent="0.35">
      <c r="A269" t="s">
        <v>0</v>
      </c>
    </row>
    <row r="270" spans="1:1" x14ac:dyDescent="0.35">
      <c r="A270" t="s">
        <v>0</v>
      </c>
    </row>
    <row r="271" spans="1:1" x14ac:dyDescent="0.35">
      <c r="A271" t="s">
        <v>0</v>
      </c>
    </row>
    <row r="272" spans="1:1" x14ac:dyDescent="0.35">
      <c r="A272" t="s">
        <v>0</v>
      </c>
    </row>
    <row r="273" spans="1:1" x14ac:dyDescent="0.35">
      <c r="A273" t="s">
        <v>0</v>
      </c>
    </row>
    <row r="274" spans="1:1" x14ac:dyDescent="0.35">
      <c r="A274" t="s">
        <v>0</v>
      </c>
    </row>
    <row r="275" spans="1:1" x14ac:dyDescent="0.35">
      <c r="A275" t="s">
        <v>0</v>
      </c>
    </row>
    <row r="276" spans="1:1" x14ac:dyDescent="0.35">
      <c r="A276" t="s">
        <v>0</v>
      </c>
    </row>
    <row r="277" spans="1:1" x14ac:dyDescent="0.35">
      <c r="A277" t="s">
        <v>0</v>
      </c>
    </row>
    <row r="278" spans="1:1" x14ac:dyDescent="0.35">
      <c r="A278" t="s">
        <v>0</v>
      </c>
    </row>
    <row r="279" spans="1:1" x14ac:dyDescent="0.35">
      <c r="A279" t="s">
        <v>0</v>
      </c>
    </row>
    <row r="280" spans="1:1" x14ac:dyDescent="0.35">
      <c r="A280" t="s">
        <v>0</v>
      </c>
    </row>
    <row r="281" spans="1:1" x14ac:dyDescent="0.35">
      <c r="A281" t="s">
        <v>0</v>
      </c>
    </row>
    <row r="282" spans="1:1" x14ac:dyDescent="0.35">
      <c r="A282" t="s">
        <v>0</v>
      </c>
    </row>
    <row r="283" spans="1:1" x14ac:dyDescent="0.35">
      <c r="A283" t="s">
        <v>0</v>
      </c>
    </row>
    <row r="284" spans="1:1" x14ac:dyDescent="0.35">
      <c r="A284" t="s">
        <v>0</v>
      </c>
    </row>
    <row r="285" spans="1:1" x14ac:dyDescent="0.35">
      <c r="A285" t="s">
        <v>0</v>
      </c>
    </row>
    <row r="286" spans="1:1" x14ac:dyDescent="0.35">
      <c r="A286" t="s">
        <v>0</v>
      </c>
    </row>
    <row r="287" spans="1:1" x14ac:dyDescent="0.35">
      <c r="A287" t="s">
        <v>0</v>
      </c>
    </row>
    <row r="288" spans="1:1" x14ac:dyDescent="0.35">
      <c r="A288" t="s">
        <v>0</v>
      </c>
    </row>
    <row r="289" spans="1:1" x14ac:dyDescent="0.35">
      <c r="A289" t="s">
        <v>0</v>
      </c>
    </row>
    <row r="290" spans="1:1" x14ac:dyDescent="0.35">
      <c r="A290" t="s">
        <v>0</v>
      </c>
    </row>
    <row r="291" spans="1:1" x14ac:dyDescent="0.35">
      <c r="A291" t="s">
        <v>0</v>
      </c>
    </row>
    <row r="292" spans="1:1" x14ac:dyDescent="0.35">
      <c r="A292" t="s">
        <v>0</v>
      </c>
    </row>
    <row r="293" spans="1:1" x14ac:dyDescent="0.35">
      <c r="A293" t="s">
        <v>0</v>
      </c>
    </row>
    <row r="294" spans="1:1" x14ac:dyDescent="0.35">
      <c r="A294" t="s">
        <v>0</v>
      </c>
    </row>
    <row r="295" spans="1:1" x14ac:dyDescent="0.35">
      <c r="A295" t="s">
        <v>0</v>
      </c>
    </row>
    <row r="296" spans="1:1" x14ac:dyDescent="0.35">
      <c r="A296" t="s">
        <v>0</v>
      </c>
    </row>
    <row r="297" spans="1:1" x14ac:dyDescent="0.35">
      <c r="A297" t="s">
        <v>0</v>
      </c>
    </row>
    <row r="298" spans="1:1" x14ac:dyDescent="0.35">
      <c r="A298" t="s">
        <v>0</v>
      </c>
    </row>
    <row r="299" spans="1:1" x14ac:dyDescent="0.35">
      <c r="A299" t="s">
        <v>0</v>
      </c>
    </row>
    <row r="300" spans="1:1" x14ac:dyDescent="0.35">
      <c r="A300" t="s">
        <v>0</v>
      </c>
    </row>
    <row r="301" spans="1:1" x14ac:dyDescent="0.35">
      <c r="A301" t="s">
        <v>0</v>
      </c>
    </row>
    <row r="302" spans="1:1" x14ac:dyDescent="0.35">
      <c r="A302" t="s">
        <v>0</v>
      </c>
    </row>
    <row r="303" spans="1:1" x14ac:dyDescent="0.35">
      <c r="A303" t="s">
        <v>0</v>
      </c>
    </row>
    <row r="304" spans="1:1" x14ac:dyDescent="0.35">
      <c r="A304" t="s">
        <v>0</v>
      </c>
    </row>
    <row r="305" spans="1:1" x14ac:dyDescent="0.35">
      <c r="A305" t="s">
        <v>0</v>
      </c>
    </row>
    <row r="306" spans="1:1" x14ac:dyDescent="0.35">
      <c r="A306" t="s">
        <v>0</v>
      </c>
    </row>
    <row r="307" spans="1:1" x14ac:dyDescent="0.35">
      <c r="A307" t="s">
        <v>0</v>
      </c>
    </row>
    <row r="308" spans="1:1" x14ac:dyDescent="0.35">
      <c r="A308" t="s">
        <v>0</v>
      </c>
    </row>
    <row r="309" spans="1:1" x14ac:dyDescent="0.35">
      <c r="A309" t="s">
        <v>0</v>
      </c>
    </row>
    <row r="310" spans="1:1" x14ac:dyDescent="0.35">
      <c r="A310" t="s">
        <v>0</v>
      </c>
    </row>
    <row r="311" spans="1:1" x14ac:dyDescent="0.35">
      <c r="A311" t="s">
        <v>0</v>
      </c>
    </row>
    <row r="312" spans="1:1" x14ac:dyDescent="0.35">
      <c r="A312" t="s">
        <v>0</v>
      </c>
    </row>
    <row r="313" spans="1:1" x14ac:dyDescent="0.35">
      <c r="A313" t="s">
        <v>0</v>
      </c>
    </row>
    <row r="314" spans="1:1" x14ac:dyDescent="0.35">
      <c r="A314" t="s">
        <v>0</v>
      </c>
    </row>
    <row r="315" spans="1:1" x14ac:dyDescent="0.35">
      <c r="A315" t="s">
        <v>0</v>
      </c>
    </row>
    <row r="316" spans="1:1" x14ac:dyDescent="0.35">
      <c r="A316" t="s">
        <v>0</v>
      </c>
    </row>
    <row r="317" spans="1:1" x14ac:dyDescent="0.35">
      <c r="A317" t="s">
        <v>0</v>
      </c>
    </row>
    <row r="318" spans="1:1" x14ac:dyDescent="0.35">
      <c r="A318" t="s">
        <v>0</v>
      </c>
    </row>
    <row r="319" spans="1:1" x14ac:dyDescent="0.35">
      <c r="A319" t="s">
        <v>0</v>
      </c>
    </row>
    <row r="320" spans="1:1" x14ac:dyDescent="0.35">
      <c r="A320" t="s">
        <v>0</v>
      </c>
    </row>
    <row r="321" spans="1:1" x14ac:dyDescent="0.35">
      <c r="A321" t="s">
        <v>0</v>
      </c>
    </row>
    <row r="322" spans="1:1" x14ac:dyDescent="0.35">
      <c r="A322" t="s">
        <v>0</v>
      </c>
    </row>
    <row r="323" spans="1:1" x14ac:dyDescent="0.35">
      <c r="A323" t="s">
        <v>0</v>
      </c>
    </row>
    <row r="324" spans="1:1" x14ac:dyDescent="0.35">
      <c r="A324" t="s">
        <v>0</v>
      </c>
    </row>
    <row r="325" spans="1:1" x14ac:dyDescent="0.35">
      <c r="A325" t="s">
        <v>0</v>
      </c>
    </row>
    <row r="326" spans="1:1" x14ac:dyDescent="0.35">
      <c r="A326" t="s">
        <v>0</v>
      </c>
    </row>
    <row r="327" spans="1:1" x14ac:dyDescent="0.35">
      <c r="A327" t="s">
        <v>0</v>
      </c>
    </row>
    <row r="328" spans="1:1" x14ac:dyDescent="0.35">
      <c r="A328" t="s">
        <v>0</v>
      </c>
    </row>
    <row r="329" spans="1:1" x14ac:dyDescent="0.35">
      <c r="A329" t="s">
        <v>0</v>
      </c>
    </row>
    <row r="330" spans="1:1" x14ac:dyDescent="0.35">
      <c r="A330" t="s">
        <v>0</v>
      </c>
    </row>
    <row r="331" spans="1:1" x14ac:dyDescent="0.35">
      <c r="A331" t="s">
        <v>0</v>
      </c>
    </row>
    <row r="332" spans="1:1" x14ac:dyDescent="0.35">
      <c r="A332" t="s">
        <v>0</v>
      </c>
    </row>
    <row r="333" spans="1:1" x14ac:dyDescent="0.35">
      <c r="A333" t="s">
        <v>0</v>
      </c>
    </row>
    <row r="334" spans="1:1" x14ac:dyDescent="0.35">
      <c r="A334" t="s">
        <v>0</v>
      </c>
    </row>
    <row r="335" spans="1:1" x14ac:dyDescent="0.35">
      <c r="A335" t="s">
        <v>0</v>
      </c>
    </row>
    <row r="336" spans="1:1" x14ac:dyDescent="0.35">
      <c r="A336" t="s">
        <v>0</v>
      </c>
    </row>
    <row r="337" spans="1:1" x14ac:dyDescent="0.35">
      <c r="A337" t="s">
        <v>0</v>
      </c>
    </row>
    <row r="338" spans="1:1" x14ac:dyDescent="0.35">
      <c r="A338" t="s">
        <v>0</v>
      </c>
    </row>
    <row r="339" spans="1:1" x14ac:dyDescent="0.35">
      <c r="A339" t="s">
        <v>0</v>
      </c>
    </row>
    <row r="340" spans="1:1" x14ac:dyDescent="0.35">
      <c r="A340" t="s">
        <v>0</v>
      </c>
    </row>
    <row r="341" spans="1:1" x14ac:dyDescent="0.35">
      <c r="A341" t="s">
        <v>0</v>
      </c>
    </row>
    <row r="342" spans="1:1" x14ac:dyDescent="0.35">
      <c r="A342" t="s">
        <v>0</v>
      </c>
    </row>
    <row r="343" spans="1:1" x14ac:dyDescent="0.35">
      <c r="A343" t="s">
        <v>0</v>
      </c>
    </row>
    <row r="344" spans="1:1" x14ac:dyDescent="0.35">
      <c r="A344" t="s">
        <v>0</v>
      </c>
    </row>
    <row r="345" spans="1:1" x14ac:dyDescent="0.35">
      <c r="A345" t="s">
        <v>0</v>
      </c>
    </row>
    <row r="346" spans="1:1" x14ac:dyDescent="0.35">
      <c r="A346" t="s">
        <v>0</v>
      </c>
    </row>
    <row r="347" spans="1:1" x14ac:dyDescent="0.35">
      <c r="A347" t="s">
        <v>0</v>
      </c>
    </row>
    <row r="348" spans="1:1" x14ac:dyDescent="0.35">
      <c r="A348" t="s">
        <v>0</v>
      </c>
    </row>
    <row r="349" spans="1:1" x14ac:dyDescent="0.35">
      <c r="A349" t="s">
        <v>0</v>
      </c>
    </row>
    <row r="350" spans="1:1" x14ac:dyDescent="0.35">
      <c r="A350" t="s">
        <v>0</v>
      </c>
    </row>
    <row r="351" spans="1:1" x14ac:dyDescent="0.35">
      <c r="A351" t="s">
        <v>0</v>
      </c>
    </row>
    <row r="352" spans="1:1" x14ac:dyDescent="0.35">
      <c r="A352" t="s">
        <v>0</v>
      </c>
    </row>
    <row r="353" spans="1:1" x14ac:dyDescent="0.35">
      <c r="A353" t="s">
        <v>0</v>
      </c>
    </row>
    <row r="354" spans="1:1" x14ac:dyDescent="0.35">
      <c r="A354" t="s">
        <v>0</v>
      </c>
    </row>
    <row r="355" spans="1:1" x14ac:dyDescent="0.35">
      <c r="A355" t="s">
        <v>0</v>
      </c>
    </row>
    <row r="356" spans="1:1" x14ac:dyDescent="0.35">
      <c r="A356" t="s">
        <v>0</v>
      </c>
    </row>
    <row r="357" spans="1:1" x14ac:dyDescent="0.35">
      <c r="A357" t="s">
        <v>0</v>
      </c>
    </row>
    <row r="358" spans="1:1" x14ac:dyDescent="0.35">
      <c r="A358" t="s">
        <v>0</v>
      </c>
    </row>
    <row r="359" spans="1:1" x14ac:dyDescent="0.35">
      <c r="A359" t="s">
        <v>0</v>
      </c>
    </row>
    <row r="360" spans="1:1" x14ac:dyDescent="0.35">
      <c r="A360" t="s">
        <v>0</v>
      </c>
    </row>
    <row r="361" spans="1:1" x14ac:dyDescent="0.35">
      <c r="A361" t="s">
        <v>0</v>
      </c>
    </row>
    <row r="362" spans="1:1" x14ac:dyDescent="0.35">
      <c r="A362" t="s">
        <v>0</v>
      </c>
    </row>
    <row r="363" spans="1:1" x14ac:dyDescent="0.35">
      <c r="A363" t="s">
        <v>0</v>
      </c>
    </row>
    <row r="364" spans="1:1" x14ac:dyDescent="0.35">
      <c r="A364" t="s">
        <v>0</v>
      </c>
    </row>
    <row r="365" spans="1:1" x14ac:dyDescent="0.35">
      <c r="A365" t="s">
        <v>0</v>
      </c>
    </row>
    <row r="366" spans="1:1" x14ac:dyDescent="0.35">
      <c r="A366" t="s">
        <v>0</v>
      </c>
    </row>
    <row r="367" spans="1:1" x14ac:dyDescent="0.35">
      <c r="A367" t="s">
        <v>0</v>
      </c>
    </row>
    <row r="368" spans="1:1" x14ac:dyDescent="0.35">
      <c r="A368" t="s">
        <v>0</v>
      </c>
    </row>
    <row r="369" spans="1:1" x14ac:dyDescent="0.35">
      <c r="A369" t="s">
        <v>0</v>
      </c>
    </row>
    <row r="370" spans="1:1" x14ac:dyDescent="0.35">
      <c r="A370" t="s">
        <v>0</v>
      </c>
    </row>
    <row r="371" spans="1:1" x14ac:dyDescent="0.35">
      <c r="A371" t="s">
        <v>0</v>
      </c>
    </row>
    <row r="372" spans="1:1" x14ac:dyDescent="0.35">
      <c r="A372" t="s">
        <v>0</v>
      </c>
    </row>
    <row r="373" spans="1:1" x14ac:dyDescent="0.35">
      <c r="A373" t="s">
        <v>0</v>
      </c>
    </row>
    <row r="374" spans="1:1" x14ac:dyDescent="0.35">
      <c r="A374" t="s">
        <v>0</v>
      </c>
    </row>
    <row r="375" spans="1:1" x14ac:dyDescent="0.35">
      <c r="A375" t="s">
        <v>0</v>
      </c>
    </row>
    <row r="376" spans="1:1" x14ac:dyDescent="0.35">
      <c r="A376" t="s">
        <v>0</v>
      </c>
    </row>
    <row r="377" spans="1:1" x14ac:dyDescent="0.35">
      <c r="A377" t="s">
        <v>0</v>
      </c>
    </row>
    <row r="378" spans="1:1" x14ac:dyDescent="0.35">
      <c r="A378" t="s">
        <v>0</v>
      </c>
    </row>
    <row r="379" spans="1:1" x14ac:dyDescent="0.35">
      <c r="A379" t="s">
        <v>0</v>
      </c>
    </row>
    <row r="380" spans="1:1" x14ac:dyDescent="0.35">
      <c r="A380" t="s">
        <v>0</v>
      </c>
    </row>
    <row r="381" spans="1:1" x14ac:dyDescent="0.35">
      <c r="A381" t="s">
        <v>0</v>
      </c>
    </row>
    <row r="382" spans="1:1" x14ac:dyDescent="0.35">
      <c r="A382" t="s">
        <v>0</v>
      </c>
    </row>
    <row r="383" spans="1:1" x14ac:dyDescent="0.35">
      <c r="A383" t="s">
        <v>0</v>
      </c>
    </row>
    <row r="384" spans="1:1" x14ac:dyDescent="0.35">
      <c r="A384" t="s">
        <v>0</v>
      </c>
    </row>
    <row r="385" spans="1:1" x14ac:dyDescent="0.35">
      <c r="A385" t="s">
        <v>0</v>
      </c>
    </row>
    <row r="386" spans="1:1" x14ac:dyDescent="0.35">
      <c r="A386" t="s">
        <v>0</v>
      </c>
    </row>
    <row r="387" spans="1:1" x14ac:dyDescent="0.35">
      <c r="A387" t="s">
        <v>0</v>
      </c>
    </row>
    <row r="388" spans="1:1" x14ac:dyDescent="0.35">
      <c r="A388" t="s">
        <v>0</v>
      </c>
    </row>
    <row r="389" spans="1:1" x14ac:dyDescent="0.35">
      <c r="A389" t="s">
        <v>0</v>
      </c>
    </row>
    <row r="390" spans="1:1" x14ac:dyDescent="0.35">
      <c r="A390" t="s">
        <v>0</v>
      </c>
    </row>
    <row r="391" spans="1:1" x14ac:dyDescent="0.35">
      <c r="A391" t="s">
        <v>0</v>
      </c>
    </row>
    <row r="392" spans="1:1" x14ac:dyDescent="0.35">
      <c r="A392" t="s">
        <v>0</v>
      </c>
    </row>
    <row r="393" spans="1:1" x14ac:dyDescent="0.35">
      <c r="A393" t="s">
        <v>0</v>
      </c>
    </row>
    <row r="394" spans="1:1" x14ac:dyDescent="0.35">
      <c r="A394" t="s">
        <v>0</v>
      </c>
    </row>
    <row r="395" spans="1:1" x14ac:dyDescent="0.35">
      <c r="A395" t="s">
        <v>0</v>
      </c>
    </row>
    <row r="396" spans="1:1" x14ac:dyDescent="0.35">
      <c r="A396" t="s">
        <v>0</v>
      </c>
    </row>
    <row r="397" spans="1:1" x14ac:dyDescent="0.35">
      <c r="A397" t="s">
        <v>0</v>
      </c>
    </row>
    <row r="398" spans="1:1" x14ac:dyDescent="0.35">
      <c r="A398" t="s">
        <v>0</v>
      </c>
    </row>
    <row r="399" spans="1:1" x14ac:dyDescent="0.35">
      <c r="A399" t="s">
        <v>0</v>
      </c>
    </row>
    <row r="400" spans="1:1" x14ac:dyDescent="0.35">
      <c r="A400" t="s">
        <v>0</v>
      </c>
    </row>
    <row r="401" spans="1:1" x14ac:dyDescent="0.35">
      <c r="A401" t="s">
        <v>0</v>
      </c>
    </row>
    <row r="402" spans="1:1" x14ac:dyDescent="0.35">
      <c r="A402" t="s">
        <v>0</v>
      </c>
    </row>
    <row r="403" spans="1:1" x14ac:dyDescent="0.35">
      <c r="A403" t="s">
        <v>0</v>
      </c>
    </row>
    <row r="404" spans="1:1" x14ac:dyDescent="0.35">
      <c r="A404" t="s">
        <v>0</v>
      </c>
    </row>
    <row r="405" spans="1:1" x14ac:dyDescent="0.35">
      <c r="A405" t="s">
        <v>0</v>
      </c>
    </row>
    <row r="406" spans="1:1" x14ac:dyDescent="0.35">
      <c r="A406" t="s">
        <v>0</v>
      </c>
    </row>
    <row r="407" spans="1:1" x14ac:dyDescent="0.35">
      <c r="A407" t="s">
        <v>0</v>
      </c>
    </row>
    <row r="408" spans="1:1" x14ac:dyDescent="0.35">
      <c r="A408" t="s">
        <v>0</v>
      </c>
    </row>
    <row r="409" spans="1:1" x14ac:dyDescent="0.35">
      <c r="A409" t="s">
        <v>0</v>
      </c>
    </row>
    <row r="410" spans="1:1" x14ac:dyDescent="0.35">
      <c r="A410" t="s">
        <v>0</v>
      </c>
    </row>
    <row r="411" spans="1:1" x14ac:dyDescent="0.35">
      <c r="A411" t="s">
        <v>0</v>
      </c>
    </row>
    <row r="412" spans="1:1" x14ac:dyDescent="0.35">
      <c r="A412" t="s">
        <v>0</v>
      </c>
    </row>
    <row r="413" spans="1:1" x14ac:dyDescent="0.35">
      <c r="A413" t="s">
        <v>0</v>
      </c>
    </row>
    <row r="414" spans="1:1" x14ac:dyDescent="0.35">
      <c r="A414" t="s">
        <v>0</v>
      </c>
    </row>
    <row r="415" spans="1:1" x14ac:dyDescent="0.35">
      <c r="A415" t="s">
        <v>0</v>
      </c>
    </row>
    <row r="416" spans="1:1" x14ac:dyDescent="0.35">
      <c r="A416" t="s">
        <v>0</v>
      </c>
    </row>
    <row r="417" spans="1:1" x14ac:dyDescent="0.35">
      <c r="A417" t="s">
        <v>0</v>
      </c>
    </row>
    <row r="418" spans="1:1" x14ac:dyDescent="0.35">
      <c r="A418" t="s">
        <v>0</v>
      </c>
    </row>
    <row r="419" spans="1:1" x14ac:dyDescent="0.35">
      <c r="A419" t="s">
        <v>0</v>
      </c>
    </row>
    <row r="420" spans="1:1" x14ac:dyDescent="0.35">
      <c r="A420" t="s">
        <v>0</v>
      </c>
    </row>
    <row r="421" spans="1:1" x14ac:dyDescent="0.35">
      <c r="A421" t="s">
        <v>0</v>
      </c>
    </row>
    <row r="422" spans="1:1" x14ac:dyDescent="0.35">
      <c r="A422" t="s">
        <v>0</v>
      </c>
    </row>
    <row r="423" spans="1:1" x14ac:dyDescent="0.35">
      <c r="A423" t="s">
        <v>0</v>
      </c>
    </row>
    <row r="424" spans="1:1" x14ac:dyDescent="0.35">
      <c r="A424" t="s">
        <v>0</v>
      </c>
    </row>
    <row r="425" spans="1:1" x14ac:dyDescent="0.35">
      <c r="A425" t="s">
        <v>0</v>
      </c>
    </row>
    <row r="426" spans="1:1" x14ac:dyDescent="0.35">
      <c r="A426" t="s">
        <v>0</v>
      </c>
    </row>
    <row r="427" spans="1:1" x14ac:dyDescent="0.35">
      <c r="A427" t="s">
        <v>0</v>
      </c>
    </row>
    <row r="428" spans="1:1" x14ac:dyDescent="0.35">
      <c r="A428" t="s">
        <v>0</v>
      </c>
    </row>
    <row r="429" spans="1:1" x14ac:dyDescent="0.35">
      <c r="A429" t="s">
        <v>0</v>
      </c>
    </row>
    <row r="430" spans="1:1" x14ac:dyDescent="0.35">
      <c r="A430" t="s">
        <v>0</v>
      </c>
    </row>
    <row r="431" spans="1:1" x14ac:dyDescent="0.35">
      <c r="A431" t="s">
        <v>0</v>
      </c>
    </row>
    <row r="432" spans="1:1" x14ac:dyDescent="0.35">
      <c r="A432" t="s">
        <v>0</v>
      </c>
    </row>
    <row r="433" spans="1:1" x14ac:dyDescent="0.35">
      <c r="A433" t="s">
        <v>0</v>
      </c>
    </row>
    <row r="434" spans="1:1" x14ac:dyDescent="0.35">
      <c r="A434" t="s">
        <v>0</v>
      </c>
    </row>
    <row r="435" spans="1:1" x14ac:dyDescent="0.35">
      <c r="A435" t="s">
        <v>0</v>
      </c>
    </row>
    <row r="436" spans="1:1" x14ac:dyDescent="0.35">
      <c r="A436" t="s">
        <v>0</v>
      </c>
    </row>
    <row r="437" spans="1:1" x14ac:dyDescent="0.35">
      <c r="A437" t="s">
        <v>0</v>
      </c>
    </row>
    <row r="438" spans="1:1" x14ac:dyDescent="0.35">
      <c r="A438" t="s">
        <v>0</v>
      </c>
    </row>
    <row r="439" spans="1:1" x14ac:dyDescent="0.35">
      <c r="A439" t="s">
        <v>0</v>
      </c>
    </row>
    <row r="440" spans="1:1" x14ac:dyDescent="0.35">
      <c r="A440" t="s">
        <v>0</v>
      </c>
    </row>
    <row r="441" spans="1:1" x14ac:dyDescent="0.35">
      <c r="A441" t="s">
        <v>0</v>
      </c>
    </row>
    <row r="442" spans="1:1" x14ac:dyDescent="0.35">
      <c r="A442" t="s">
        <v>0</v>
      </c>
    </row>
    <row r="443" spans="1:1" x14ac:dyDescent="0.35">
      <c r="A443" t="s">
        <v>0</v>
      </c>
    </row>
    <row r="444" spans="1:1" x14ac:dyDescent="0.35">
      <c r="A444" t="s">
        <v>0</v>
      </c>
    </row>
    <row r="445" spans="1:1" x14ac:dyDescent="0.35">
      <c r="A445" t="s">
        <v>0</v>
      </c>
    </row>
    <row r="446" spans="1:1" x14ac:dyDescent="0.35">
      <c r="A446" t="s">
        <v>0</v>
      </c>
    </row>
    <row r="447" spans="1:1" x14ac:dyDescent="0.35">
      <c r="A447" t="s">
        <v>0</v>
      </c>
    </row>
    <row r="448" spans="1:1" x14ac:dyDescent="0.35">
      <c r="A448" t="s">
        <v>0</v>
      </c>
    </row>
    <row r="449" spans="1:1" x14ac:dyDescent="0.35">
      <c r="A449" t="s">
        <v>0</v>
      </c>
    </row>
    <row r="450" spans="1:1" x14ac:dyDescent="0.35">
      <c r="A450" t="s">
        <v>0</v>
      </c>
    </row>
    <row r="451" spans="1:1" x14ac:dyDescent="0.35">
      <c r="A451" t="s">
        <v>0</v>
      </c>
    </row>
    <row r="452" spans="1:1" x14ac:dyDescent="0.35">
      <c r="A452" t="s">
        <v>0</v>
      </c>
    </row>
    <row r="453" spans="1:1" x14ac:dyDescent="0.35">
      <c r="A453" t="s">
        <v>0</v>
      </c>
    </row>
    <row r="454" spans="1:1" x14ac:dyDescent="0.35">
      <c r="A454" t="s">
        <v>0</v>
      </c>
    </row>
    <row r="455" spans="1:1" x14ac:dyDescent="0.35">
      <c r="A455" t="s">
        <v>0</v>
      </c>
    </row>
    <row r="456" spans="1:1" x14ac:dyDescent="0.35">
      <c r="A456" t="s">
        <v>0</v>
      </c>
    </row>
    <row r="457" spans="1:1" x14ac:dyDescent="0.35">
      <c r="A457" t="s">
        <v>0</v>
      </c>
    </row>
    <row r="458" spans="1:1" x14ac:dyDescent="0.35">
      <c r="A458" t="s">
        <v>0</v>
      </c>
    </row>
    <row r="459" spans="1:1" x14ac:dyDescent="0.35">
      <c r="A459" t="s">
        <v>0</v>
      </c>
    </row>
    <row r="460" spans="1:1" x14ac:dyDescent="0.35">
      <c r="A460" t="s">
        <v>0</v>
      </c>
    </row>
    <row r="461" spans="1:1" x14ac:dyDescent="0.35">
      <c r="A461" t="s">
        <v>0</v>
      </c>
    </row>
    <row r="462" spans="1:1" x14ac:dyDescent="0.35">
      <c r="A462" t="s">
        <v>0</v>
      </c>
    </row>
    <row r="463" spans="1:1" x14ac:dyDescent="0.35">
      <c r="A463" t="s">
        <v>0</v>
      </c>
    </row>
    <row r="464" spans="1:1" x14ac:dyDescent="0.35">
      <c r="A464" t="s">
        <v>0</v>
      </c>
    </row>
    <row r="465" spans="1:1" x14ac:dyDescent="0.35">
      <c r="A465" t="s">
        <v>0</v>
      </c>
    </row>
    <row r="466" spans="1:1" x14ac:dyDescent="0.35">
      <c r="A466" t="s">
        <v>0</v>
      </c>
    </row>
    <row r="467" spans="1:1" x14ac:dyDescent="0.35">
      <c r="A467" t="s">
        <v>0</v>
      </c>
    </row>
    <row r="468" spans="1:1" x14ac:dyDescent="0.35">
      <c r="A468" t="s">
        <v>0</v>
      </c>
    </row>
    <row r="469" spans="1:1" x14ac:dyDescent="0.35">
      <c r="A469" t="s">
        <v>0</v>
      </c>
    </row>
    <row r="470" spans="1:1" x14ac:dyDescent="0.35">
      <c r="A470" t="s">
        <v>0</v>
      </c>
    </row>
    <row r="471" spans="1:1" x14ac:dyDescent="0.35">
      <c r="A471" t="s">
        <v>0</v>
      </c>
    </row>
    <row r="472" spans="1:1" x14ac:dyDescent="0.35">
      <c r="A472" t="s">
        <v>0</v>
      </c>
    </row>
    <row r="473" spans="1:1" x14ac:dyDescent="0.35">
      <c r="A473" t="s">
        <v>0</v>
      </c>
    </row>
    <row r="474" spans="1:1" x14ac:dyDescent="0.35">
      <c r="A474" t="s">
        <v>0</v>
      </c>
    </row>
    <row r="475" spans="1:1" x14ac:dyDescent="0.35">
      <c r="A475" t="s">
        <v>0</v>
      </c>
    </row>
    <row r="476" spans="1:1" x14ac:dyDescent="0.35">
      <c r="A476" t="s">
        <v>0</v>
      </c>
    </row>
    <row r="477" spans="1:1" x14ac:dyDescent="0.35">
      <c r="A477" t="s">
        <v>0</v>
      </c>
    </row>
    <row r="478" spans="1:1" x14ac:dyDescent="0.35">
      <c r="A478" t="s">
        <v>0</v>
      </c>
    </row>
    <row r="479" spans="1:1" x14ac:dyDescent="0.35">
      <c r="A479" t="s">
        <v>0</v>
      </c>
    </row>
    <row r="480" spans="1:1" x14ac:dyDescent="0.35">
      <c r="A480" t="s">
        <v>0</v>
      </c>
    </row>
    <row r="481" spans="1:1" x14ac:dyDescent="0.35">
      <c r="A481" t="s">
        <v>0</v>
      </c>
    </row>
    <row r="482" spans="1:1" x14ac:dyDescent="0.35">
      <c r="A482" t="s">
        <v>0</v>
      </c>
    </row>
    <row r="483" spans="1:1" x14ac:dyDescent="0.35">
      <c r="A483" t="s">
        <v>0</v>
      </c>
    </row>
    <row r="484" spans="1:1" x14ac:dyDescent="0.35">
      <c r="A484" t="s">
        <v>0</v>
      </c>
    </row>
    <row r="485" spans="1:1" x14ac:dyDescent="0.35">
      <c r="A485" t="s">
        <v>0</v>
      </c>
    </row>
    <row r="486" spans="1:1" x14ac:dyDescent="0.35">
      <c r="A486" t="s">
        <v>0</v>
      </c>
    </row>
    <row r="487" spans="1:1" x14ac:dyDescent="0.35">
      <c r="A487" t="s">
        <v>0</v>
      </c>
    </row>
    <row r="488" spans="1:1" x14ac:dyDescent="0.35">
      <c r="A488" t="s">
        <v>0</v>
      </c>
    </row>
    <row r="489" spans="1:1" x14ac:dyDescent="0.35">
      <c r="A489" t="s">
        <v>0</v>
      </c>
    </row>
    <row r="490" spans="1:1" x14ac:dyDescent="0.35">
      <c r="A490" t="s">
        <v>0</v>
      </c>
    </row>
    <row r="491" spans="1:1" x14ac:dyDescent="0.35">
      <c r="A491" t="s">
        <v>0</v>
      </c>
    </row>
    <row r="492" spans="1:1" x14ac:dyDescent="0.35">
      <c r="A492" t="s">
        <v>0</v>
      </c>
    </row>
    <row r="493" spans="1:1" x14ac:dyDescent="0.35">
      <c r="A493" t="s">
        <v>0</v>
      </c>
    </row>
    <row r="494" spans="1:1" x14ac:dyDescent="0.35">
      <c r="A494" t="s">
        <v>0</v>
      </c>
    </row>
    <row r="495" spans="1:1" x14ac:dyDescent="0.35">
      <c r="A495" t="s">
        <v>0</v>
      </c>
    </row>
    <row r="496" spans="1:1" x14ac:dyDescent="0.35">
      <c r="A496" t="s">
        <v>0</v>
      </c>
    </row>
    <row r="497" spans="1:1" x14ac:dyDescent="0.35">
      <c r="A497" t="s">
        <v>0</v>
      </c>
    </row>
    <row r="498" spans="1:1" x14ac:dyDescent="0.35">
      <c r="A498" t="s">
        <v>0</v>
      </c>
    </row>
    <row r="499" spans="1:1" x14ac:dyDescent="0.35">
      <c r="A499" t="s">
        <v>0</v>
      </c>
    </row>
    <row r="500" spans="1:1" x14ac:dyDescent="0.35">
      <c r="A500" t="s">
        <v>0</v>
      </c>
    </row>
    <row r="501" spans="1:1" x14ac:dyDescent="0.35">
      <c r="A501" t="s">
        <v>0</v>
      </c>
    </row>
    <row r="502" spans="1:1" x14ac:dyDescent="0.35">
      <c r="A502" t="s">
        <v>0</v>
      </c>
    </row>
    <row r="503" spans="1:1" x14ac:dyDescent="0.35">
      <c r="A503" t="s">
        <v>0</v>
      </c>
    </row>
    <row r="504" spans="1:1" x14ac:dyDescent="0.35">
      <c r="A504" t="s">
        <v>0</v>
      </c>
    </row>
    <row r="505" spans="1:1" x14ac:dyDescent="0.35">
      <c r="A505" t="s">
        <v>0</v>
      </c>
    </row>
    <row r="506" spans="1:1" x14ac:dyDescent="0.35">
      <c r="A506" t="s">
        <v>0</v>
      </c>
    </row>
    <row r="507" spans="1:1" x14ac:dyDescent="0.35">
      <c r="A507" t="s">
        <v>0</v>
      </c>
    </row>
    <row r="508" spans="1:1" x14ac:dyDescent="0.35">
      <c r="A508" t="s">
        <v>0</v>
      </c>
    </row>
    <row r="509" spans="1:1" x14ac:dyDescent="0.35">
      <c r="A509" t="s">
        <v>0</v>
      </c>
    </row>
    <row r="510" spans="1:1" x14ac:dyDescent="0.35">
      <c r="A510" t="s">
        <v>0</v>
      </c>
    </row>
    <row r="511" spans="1:1" x14ac:dyDescent="0.35">
      <c r="A511" t="s">
        <v>0</v>
      </c>
    </row>
    <row r="512" spans="1:1" x14ac:dyDescent="0.35">
      <c r="A512" t="s">
        <v>0</v>
      </c>
    </row>
    <row r="513" spans="1:1" x14ac:dyDescent="0.35">
      <c r="A513" t="s">
        <v>0</v>
      </c>
    </row>
    <row r="514" spans="1:1" x14ac:dyDescent="0.35">
      <c r="A514" t="s">
        <v>0</v>
      </c>
    </row>
    <row r="515" spans="1:1" x14ac:dyDescent="0.35">
      <c r="A515" t="s">
        <v>0</v>
      </c>
    </row>
    <row r="516" spans="1:1" x14ac:dyDescent="0.35">
      <c r="A516" t="s">
        <v>0</v>
      </c>
    </row>
    <row r="517" spans="1:1" x14ac:dyDescent="0.35">
      <c r="A517" t="s">
        <v>0</v>
      </c>
    </row>
    <row r="518" spans="1:1" x14ac:dyDescent="0.35">
      <c r="A518" t="s">
        <v>0</v>
      </c>
    </row>
    <row r="519" spans="1:1" x14ac:dyDescent="0.35">
      <c r="A519" t="s">
        <v>0</v>
      </c>
    </row>
    <row r="520" spans="1:1" x14ac:dyDescent="0.35">
      <c r="A520" t="s">
        <v>0</v>
      </c>
    </row>
    <row r="521" spans="1:1" x14ac:dyDescent="0.35">
      <c r="A521" t="s">
        <v>0</v>
      </c>
    </row>
    <row r="522" spans="1:1" x14ac:dyDescent="0.35">
      <c r="A522" t="s">
        <v>0</v>
      </c>
    </row>
    <row r="523" spans="1:1" x14ac:dyDescent="0.35">
      <c r="A523" t="s">
        <v>0</v>
      </c>
    </row>
    <row r="524" spans="1:1" x14ac:dyDescent="0.35">
      <c r="A524" t="s">
        <v>0</v>
      </c>
    </row>
    <row r="525" spans="1:1" x14ac:dyDescent="0.35">
      <c r="A525" t="s">
        <v>0</v>
      </c>
    </row>
    <row r="526" spans="1:1" x14ac:dyDescent="0.35">
      <c r="A526" t="s">
        <v>0</v>
      </c>
    </row>
    <row r="527" spans="1:1" x14ac:dyDescent="0.35">
      <c r="A527" t="s">
        <v>0</v>
      </c>
    </row>
    <row r="528" spans="1:1" x14ac:dyDescent="0.35">
      <c r="A528" t="s">
        <v>0</v>
      </c>
    </row>
    <row r="529" spans="1:1" x14ac:dyDescent="0.35">
      <c r="A529" t="s">
        <v>0</v>
      </c>
    </row>
    <row r="530" spans="1:1" x14ac:dyDescent="0.35">
      <c r="A530" t="s">
        <v>0</v>
      </c>
    </row>
    <row r="531" spans="1:1" x14ac:dyDescent="0.35">
      <c r="A531" t="s">
        <v>0</v>
      </c>
    </row>
    <row r="532" spans="1:1" x14ac:dyDescent="0.35">
      <c r="A532" t="s">
        <v>0</v>
      </c>
    </row>
    <row r="533" spans="1:1" x14ac:dyDescent="0.35">
      <c r="A533" t="s">
        <v>0</v>
      </c>
    </row>
    <row r="534" spans="1:1" x14ac:dyDescent="0.35">
      <c r="A534" t="s">
        <v>0</v>
      </c>
    </row>
    <row r="535" spans="1:1" x14ac:dyDescent="0.35">
      <c r="A535" t="s">
        <v>0</v>
      </c>
    </row>
    <row r="536" spans="1:1" x14ac:dyDescent="0.35">
      <c r="A536" t="s">
        <v>0</v>
      </c>
    </row>
    <row r="537" spans="1:1" x14ac:dyDescent="0.35">
      <c r="A537" t="s">
        <v>0</v>
      </c>
    </row>
    <row r="538" spans="1:1" x14ac:dyDescent="0.35">
      <c r="A538" t="s">
        <v>0</v>
      </c>
    </row>
    <row r="539" spans="1:1" x14ac:dyDescent="0.35">
      <c r="A539" t="s">
        <v>0</v>
      </c>
    </row>
    <row r="540" spans="1:1" x14ac:dyDescent="0.35">
      <c r="A540" t="s">
        <v>0</v>
      </c>
    </row>
    <row r="541" spans="1:1" x14ac:dyDescent="0.35">
      <c r="A541" t="s">
        <v>0</v>
      </c>
    </row>
    <row r="542" spans="1:1" x14ac:dyDescent="0.35">
      <c r="A542" t="s">
        <v>0</v>
      </c>
    </row>
    <row r="543" spans="1:1" x14ac:dyDescent="0.35">
      <c r="A543" t="s">
        <v>0</v>
      </c>
    </row>
    <row r="544" spans="1:1" x14ac:dyDescent="0.35">
      <c r="A544" t="s">
        <v>0</v>
      </c>
    </row>
    <row r="545" spans="1:1" x14ac:dyDescent="0.35">
      <c r="A545" t="s">
        <v>0</v>
      </c>
    </row>
    <row r="546" spans="1:1" x14ac:dyDescent="0.35">
      <c r="A546" t="s">
        <v>0</v>
      </c>
    </row>
    <row r="547" spans="1:1" x14ac:dyDescent="0.35">
      <c r="A547" t="s">
        <v>0</v>
      </c>
    </row>
    <row r="548" spans="1:1" x14ac:dyDescent="0.35">
      <c r="A548" t="s">
        <v>0</v>
      </c>
    </row>
    <row r="549" spans="1:1" x14ac:dyDescent="0.35">
      <c r="A549" t="s">
        <v>0</v>
      </c>
    </row>
    <row r="550" spans="1:1" x14ac:dyDescent="0.35">
      <c r="A550" t="s">
        <v>0</v>
      </c>
    </row>
    <row r="551" spans="1:1" x14ac:dyDescent="0.35">
      <c r="A551" t="s">
        <v>0</v>
      </c>
    </row>
    <row r="552" spans="1:1" x14ac:dyDescent="0.35">
      <c r="A552" t="s">
        <v>0</v>
      </c>
    </row>
    <row r="553" spans="1:1" x14ac:dyDescent="0.35">
      <c r="A553" t="s">
        <v>0</v>
      </c>
    </row>
    <row r="554" spans="1:1" x14ac:dyDescent="0.35">
      <c r="A554" t="s">
        <v>0</v>
      </c>
    </row>
    <row r="555" spans="1:1" x14ac:dyDescent="0.35">
      <c r="A555" t="s">
        <v>0</v>
      </c>
    </row>
    <row r="556" spans="1:1" x14ac:dyDescent="0.35">
      <c r="A556" t="s">
        <v>0</v>
      </c>
    </row>
    <row r="557" spans="1:1" x14ac:dyDescent="0.35">
      <c r="A557" t="s">
        <v>0</v>
      </c>
    </row>
    <row r="558" spans="1:1" x14ac:dyDescent="0.35">
      <c r="A558" t="s">
        <v>0</v>
      </c>
    </row>
    <row r="559" spans="1:1" x14ac:dyDescent="0.35">
      <c r="A559" t="s">
        <v>0</v>
      </c>
    </row>
    <row r="560" spans="1:1" x14ac:dyDescent="0.35">
      <c r="A560" t="s">
        <v>0</v>
      </c>
    </row>
    <row r="561" spans="1:1" x14ac:dyDescent="0.35">
      <c r="A561" t="s">
        <v>0</v>
      </c>
    </row>
    <row r="562" spans="1:1" x14ac:dyDescent="0.35">
      <c r="A562" t="s">
        <v>0</v>
      </c>
    </row>
    <row r="563" spans="1:1" x14ac:dyDescent="0.35">
      <c r="A563" t="s">
        <v>0</v>
      </c>
    </row>
    <row r="564" spans="1:1" x14ac:dyDescent="0.35">
      <c r="A564" t="s">
        <v>0</v>
      </c>
    </row>
    <row r="565" spans="1:1" x14ac:dyDescent="0.35">
      <c r="A565" t="s">
        <v>0</v>
      </c>
    </row>
    <row r="566" spans="1:1" x14ac:dyDescent="0.35">
      <c r="A566" t="s">
        <v>0</v>
      </c>
    </row>
    <row r="567" spans="1:1" x14ac:dyDescent="0.35">
      <c r="A567" t="s">
        <v>0</v>
      </c>
    </row>
    <row r="568" spans="1:1" x14ac:dyDescent="0.35">
      <c r="A568" t="s">
        <v>0</v>
      </c>
    </row>
    <row r="569" spans="1:1" x14ac:dyDescent="0.35">
      <c r="A569" t="s">
        <v>0</v>
      </c>
    </row>
    <row r="570" spans="1:1" x14ac:dyDescent="0.35">
      <c r="A570" t="s">
        <v>0</v>
      </c>
    </row>
    <row r="571" spans="1:1" x14ac:dyDescent="0.35">
      <c r="A571" t="s">
        <v>0</v>
      </c>
    </row>
    <row r="572" spans="1:1" x14ac:dyDescent="0.35">
      <c r="A572" t="s">
        <v>0</v>
      </c>
    </row>
    <row r="573" spans="1:1" x14ac:dyDescent="0.35">
      <c r="A573" t="s">
        <v>0</v>
      </c>
    </row>
    <row r="574" spans="1:1" x14ac:dyDescent="0.35">
      <c r="A574" t="s">
        <v>0</v>
      </c>
    </row>
    <row r="575" spans="1:1" x14ac:dyDescent="0.35">
      <c r="A575" t="s">
        <v>0</v>
      </c>
    </row>
    <row r="576" spans="1:1" x14ac:dyDescent="0.35">
      <c r="A576" t="s">
        <v>0</v>
      </c>
    </row>
    <row r="577" spans="1:1" x14ac:dyDescent="0.35">
      <c r="A577" t="s">
        <v>0</v>
      </c>
    </row>
    <row r="578" spans="1:1" x14ac:dyDescent="0.35">
      <c r="A578" t="s">
        <v>0</v>
      </c>
    </row>
    <row r="579" spans="1:1" x14ac:dyDescent="0.35">
      <c r="A579" t="s">
        <v>0</v>
      </c>
    </row>
    <row r="580" spans="1:1" x14ac:dyDescent="0.35">
      <c r="A580" t="s">
        <v>0</v>
      </c>
    </row>
    <row r="581" spans="1:1" x14ac:dyDescent="0.35">
      <c r="A581" t="s">
        <v>0</v>
      </c>
    </row>
    <row r="582" spans="1:1" x14ac:dyDescent="0.35">
      <c r="A582" t="s">
        <v>0</v>
      </c>
    </row>
    <row r="583" spans="1:1" x14ac:dyDescent="0.35">
      <c r="A583" t="s">
        <v>0</v>
      </c>
    </row>
    <row r="584" spans="1:1" x14ac:dyDescent="0.35">
      <c r="A584" t="s">
        <v>0</v>
      </c>
    </row>
    <row r="585" spans="1:1" x14ac:dyDescent="0.35">
      <c r="A585" t="s">
        <v>0</v>
      </c>
    </row>
    <row r="586" spans="1:1" x14ac:dyDescent="0.35">
      <c r="A586" t="s">
        <v>0</v>
      </c>
    </row>
    <row r="587" spans="1:1" x14ac:dyDescent="0.35">
      <c r="A587" t="s">
        <v>0</v>
      </c>
    </row>
    <row r="588" spans="1:1" x14ac:dyDescent="0.35">
      <c r="A588" t="s">
        <v>0</v>
      </c>
    </row>
    <row r="589" spans="1:1" x14ac:dyDescent="0.35">
      <c r="A589" t="s">
        <v>0</v>
      </c>
    </row>
    <row r="590" spans="1:1" x14ac:dyDescent="0.35">
      <c r="A590" t="s">
        <v>0</v>
      </c>
    </row>
    <row r="591" spans="1:1" x14ac:dyDescent="0.35">
      <c r="A591" t="s">
        <v>0</v>
      </c>
    </row>
    <row r="592" spans="1:1" x14ac:dyDescent="0.35">
      <c r="A592" t="s">
        <v>0</v>
      </c>
    </row>
    <row r="593" spans="1:1" x14ac:dyDescent="0.35">
      <c r="A593" t="s">
        <v>0</v>
      </c>
    </row>
    <row r="594" spans="1:1" x14ac:dyDescent="0.35">
      <c r="A594" t="s">
        <v>0</v>
      </c>
    </row>
    <row r="595" spans="1:1" x14ac:dyDescent="0.35">
      <c r="A595" t="s">
        <v>0</v>
      </c>
    </row>
    <row r="596" spans="1:1" x14ac:dyDescent="0.35">
      <c r="A596" t="s">
        <v>0</v>
      </c>
    </row>
    <row r="597" spans="1:1" x14ac:dyDescent="0.35">
      <c r="A597" t="s">
        <v>0</v>
      </c>
    </row>
    <row r="598" spans="1:1" x14ac:dyDescent="0.35">
      <c r="A598" t="s">
        <v>0</v>
      </c>
    </row>
    <row r="599" spans="1:1" x14ac:dyDescent="0.35">
      <c r="A599" t="s">
        <v>0</v>
      </c>
    </row>
    <row r="600" spans="1:1" x14ac:dyDescent="0.35">
      <c r="A600" t="s">
        <v>0</v>
      </c>
    </row>
    <row r="601" spans="1:1" x14ac:dyDescent="0.35">
      <c r="A601" t="s">
        <v>0</v>
      </c>
    </row>
    <row r="602" spans="1:1" x14ac:dyDescent="0.35">
      <c r="A602" t="s">
        <v>0</v>
      </c>
    </row>
    <row r="603" spans="1:1" x14ac:dyDescent="0.35">
      <c r="A603" t="s">
        <v>0</v>
      </c>
    </row>
    <row r="604" spans="1:1" x14ac:dyDescent="0.35">
      <c r="A604" t="s">
        <v>0</v>
      </c>
    </row>
    <row r="605" spans="1:1" x14ac:dyDescent="0.35">
      <c r="A605" t="s">
        <v>0</v>
      </c>
    </row>
    <row r="606" spans="1:1" x14ac:dyDescent="0.35">
      <c r="A606" t="s">
        <v>0</v>
      </c>
    </row>
    <row r="607" spans="1:1" x14ac:dyDescent="0.35">
      <c r="A607" t="s">
        <v>0</v>
      </c>
    </row>
    <row r="608" spans="1:1" x14ac:dyDescent="0.35">
      <c r="A608" t="s">
        <v>0</v>
      </c>
    </row>
    <row r="609" spans="1:1" x14ac:dyDescent="0.35">
      <c r="A609" t="s">
        <v>0</v>
      </c>
    </row>
    <row r="610" spans="1:1" x14ac:dyDescent="0.35">
      <c r="A610" t="s">
        <v>0</v>
      </c>
    </row>
    <row r="611" spans="1:1" x14ac:dyDescent="0.35">
      <c r="A611" t="s">
        <v>0</v>
      </c>
    </row>
    <row r="612" spans="1:1" x14ac:dyDescent="0.35">
      <c r="A612" t="s">
        <v>0</v>
      </c>
    </row>
    <row r="613" spans="1:1" x14ac:dyDescent="0.35">
      <c r="A613" t="s">
        <v>0</v>
      </c>
    </row>
    <row r="614" spans="1:1" x14ac:dyDescent="0.35">
      <c r="A614" t="s">
        <v>0</v>
      </c>
    </row>
    <row r="615" spans="1:1" x14ac:dyDescent="0.35">
      <c r="A615" t="s">
        <v>0</v>
      </c>
    </row>
    <row r="616" spans="1:1" x14ac:dyDescent="0.35">
      <c r="A616" t="s">
        <v>0</v>
      </c>
    </row>
    <row r="617" spans="1:1" x14ac:dyDescent="0.35">
      <c r="A617" t="s">
        <v>0</v>
      </c>
    </row>
    <row r="618" spans="1:1" x14ac:dyDescent="0.35">
      <c r="A618" t="s">
        <v>0</v>
      </c>
    </row>
    <row r="619" spans="1:1" x14ac:dyDescent="0.35">
      <c r="A619" t="s">
        <v>0</v>
      </c>
    </row>
    <row r="620" spans="1:1" x14ac:dyDescent="0.35">
      <c r="A620" t="s">
        <v>0</v>
      </c>
    </row>
    <row r="621" spans="1:1" x14ac:dyDescent="0.35">
      <c r="A621" t="s">
        <v>0</v>
      </c>
    </row>
    <row r="622" spans="1:1" x14ac:dyDescent="0.35">
      <c r="A622" t="s">
        <v>0</v>
      </c>
    </row>
    <row r="623" spans="1:1" x14ac:dyDescent="0.35">
      <c r="A623" t="s">
        <v>0</v>
      </c>
    </row>
    <row r="624" spans="1:1" x14ac:dyDescent="0.35">
      <c r="A624" t="s">
        <v>0</v>
      </c>
    </row>
    <row r="625" spans="1:1" x14ac:dyDescent="0.35">
      <c r="A625" t="s">
        <v>0</v>
      </c>
    </row>
    <row r="626" spans="1:1" x14ac:dyDescent="0.35">
      <c r="A626" t="s">
        <v>0</v>
      </c>
    </row>
    <row r="627" spans="1:1" x14ac:dyDescent="0.35">
      <c r="A627" t="s">
        <v>0</v>
      </c>
    </row>
    <row r="628" spans="1:1" x14ac:dyDescent="0.35">
      <c r="A628" t="s">
        <v>0</v>
      </c>
    </row>
    <row r="629" spans="1:1" x14ac:dyDescent="0.35">
      <c r="A629" t="s">
        <v>0</v>
      </c>
    </row>
    <row r="630" spans="1:1" x14ac:dyDescent="0.35">
      <c r="A630" t="s">
        <v>0</v>
      </c>
    </row>
    <row r="631" spans="1:1" x14ac:dyDescent="0.35">
      <c r="A631" t="s">
        <v>0</v>
      </c>
    </row>
    <row r="632" spans="1:1" x14ac:dyDescent="0.35">
      <c r="A632" t="s">
        <v>0</v>
      </c>
    </row>
    <row r="633" spans="1:1" x14ac:dyDescent="0.35">
      <c r="A633" t="s">
        <v>0</v>
      </c>
    </row>
    <row r="634" spans="1:1" x14ac:dyDescent="0.35">
      <c r="A634" t="s">
        <v>0</v>
      </c>
    </row>
    <row r="635" spans="1:1" x14ac:dyDescent="0.35">
      <c r="A635" t="s">
        <v>0</v>
      </c>
    </row>
    <row r="636" spans="1:1" x14ac:dyDescent="0.35">
      <c r="A636" t="s">
        <v>0</v>
      </c>
    </row>
    <row r="637" spans="1:1" x14ac:dyDescent="0.35">
      <c r="A637" t="s">
        <v>0</v>
      </c>
    </row>
    <row r="638" spans="1:1" x14ac:dyDescent="0.35">
      <c r="A638" t="s">
        <v>0</v>
      </c>
    </row>
    <row r="639" spans="1:1" x14ac:dyDescent="0.35">
      <c r="A639" t="s">
        <v>0</v>
      </c>
    </row>
    <row r="640" spans="1:1" x14ac:dyDescent="0.35">
      <c r="A640" t="s">
        <v>0</v>
      </c>
    </row>
    <row r="641" spans="1:1" x14ac:dyDescent="0.35">
      <c r="A641" t="s">
        <v>0</v>
      </c>
    </row>
    <row r="642" spans="1:1" x14ac:dyDescent="0.35">
      <c r="A642" t="s">
        <v>0</v>
      </c>
    </row>
    <row r="643" spans="1:1" x14ac:dyDescent="0.35">
      <c r="A643" t="s">
        <v>0</v>
      </c>
    </row>
    <row r="644" spans="1:1" x14ac:dyDescent="0.35">
      <c r="A644" t="s">
        <v>0</v>
      </c>
    </row>
    <row r="645" spans="1:1" x14ac:dyDescent="0.35">
      <c r="A645" t="s">
        <v>0</v>
      </c>
    </row>
    <row r="646" spans="1:1" x14ac:dyDescent="0.35">
      <c r="A646" t="s">
        <v>0</v>
      </c>
    </row>
    <row r="647" spans="1:1" x14ac:dyDescent="0.35">
      <c r="A647" t="s">
        <v>0</v>
      </c>
    </row>
    <row r="648" spans="1:1" x14ac:dyDescent="0.35">
      <c r="A648" t="s">
        <v>0</v>
      </c>
    </row>
    <row r="649" spans="1:1" x14ac:dyDescent="0.35">
      <c r="A649" t="s">
        <v>0</v>
      </c>
    </row>
    <row r="650" spans="1:1" x14ac:dyDescent="0.35">
      <c r="A650" t="s">
        <v>0</v>
      </c>
    </row>
    <row r="651" spans="1:1" x14ac:dyDescent="0.35">
      <c r="A651" t="s">
        <v>0</v>
      </c>
    </row>
    <row r="652" spans="1:1" x14ac:dyDescent="0.35">
      <c r="A652" t="s">
        <v>0</v>
      </c>
    </row>
    <row r="653" spans="1:1" x14ac:dyDescent="0.35">
      <c r="A653" t="s">
        <v>0</v>
      </c>
    </row>
    <row r="654" spans="1:1" x14ac:dyDescent="0.35">
      <c r="A654" t="s">
        <v>0</v>
      </c>
    </row>
    <row r="655" spans="1:1" x14ac:dyDescent="0.35">
      <c r="A655" t="s">
        <v>0</v>
      </c>
    </row>
    <row r="656" spans="1:1" x14ac:dyDescent="0.35">
      <c r="A656" t="s">
        <v>0</v>
      </c>
    </row>
    <row r="657" spans="1:1" x14ac:dyDescent="0.35">
      <c r="A657" t="s">
        <v>0</v>
      </c>
    </row>
    <row r="658" spans="1:1" x14ac:dyDescent="0.35">
      <c r="A658" t="s">
        <v>0</v>
      </c>
    </row>
    <row r="659" spans="1:1" x14ac:dyDescent="0.35">
      <c r="A659" t="s">
        <v>0</v>
      </c>
    </row>
    <row r="660" spans="1:1" x14ac:dyDescent="0.35">
      <c r="A660" t="s">
        <v>0</v>
      </c>
    </row>
    <row r="661" spans="1:1" x14ac:dyDescent="0.35">
      <c r="A661" t="s">
        <v>0</v>
      </c>
    </row>
    <row r="662" spans="1:1" x14ac:dyDescent="0.35">
      <c r="A662" t="s">
        <v>0</v>
      </c>
    </row>
    <row r="663" spans="1:1" x14ac:dyDescent="0.35">
      <c r="A663" t="s">
        <v>0</v>
      </c>
    </row>
    <row r="664" spans="1:1" x14ac:dyDescent="0.35">
      <c r="A664" t="s">
        <v>0</v>
      </c>
    </row>
    <row r="665" spans="1:1" x14ac:dyDescent="0.35">
      <c r="A665" t="s">
        <v>0</v>
      </c>
    </row>
    <row r="666" spans="1:1" x14ac:dyDescent="0.35">
      <c r="A666" t="s">
        <v>0</v>
      </c>
    </row>
    <row r="667" spans="1:1" x14ac:dyDescent="0.35">
      <c r="A667" t="s">
        <v>0</v>
      </c>
    </row>
    <row r="668" spans="1:1" x14ac:dyDescent="0.35">
      <c r="A668" t="s">
        <v>0</v>
      </c>
    </row>
    <row r="669" spans="1:1" x14ac:dyDescent="0.35">
      <c r="A669" t="s">
        <v>0</v>
      </c>
    </row>
    <row r="670" spans="1:1" x14ac:dyDescent="0.35">
      <c r="A670" t="s">
        <v>0</v>
      </c>
    </row>
    <row r="671" spans="1:1" x14ac:dyDescent="0.35">
      <c r="A671" t="s">
        <v>0</v>
      </c>
    </row>
    <row r="672" spans="1:1" x14ac:dyDescent="0.35">
      <c r="A672" t="s">
        <v>0</v>
      </c>
    </row>
    <row r="673" spans="1:1" x14ac:dyDescent="0.35">
      <c r="A673" t="s">
        <v>0</v>
      </c>
    </row>
    <row r="674" spans="1:1" x14ac:dyDescent="0.35">
      <c r="A674" t="s">
        <v>0</v>
      </c>
    </row>
    <row r="675" spans="1:1" x14ac:dyDescent="0.35">
      <c r="A675" t="s">
        <v>0</v>
      </c>
    </row>
    <row r="676" spans="1:1" x14ac:dyDescent="0.35">
      <c r="A676" t="s">
        <v>0</v>
      </c>
    </row>
  </sheetData>
  <pageMargins left="0.7" right="0.7" top="0.75" bottom="0.75" header="0.3" footer="0.3"/>
  <pageSetup paperSize="9"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4.5" x14ac:dyDescent="0.35"/>
  <cols>
    <col min="1" max="6" width="20" customWidth="1"/>
  </cols>
  <sheetData>
    <row r="1" spans="1:5" x14ac:dyDescent="0.35">
      <c r="A1" t="s">
        <v>0</v>
      </c>
    </row>
    <row r="2" spans="1:5" x14ac:dyDescent="0.35">
      <c r="A2" s="7" t="s">
        <v>8</v>
      </c>
      <c r="B2" s="6"/>
      <c r="C2" s="6"/>
      <c r="D2" s="6"/>
      <c r="E2" s="6"/>
    </row>
    <row r="3" spans="1:5" x14ac:dyDescent="0.35">
      <c r="A3" s="6" t="s">
        <v>0</v>
      </c>
      <c r="B3" s="6"/>
      <c r="C3" s="6"/>
      <c r="D3" s="6"/>
      <c r="E3" s="6"/>
    </row>
    <row r="4" spans="1:5" x14ac:dyDescent="0.35">
      <c r="A4" s="6" t="s">
        <v>0</v>
      </c>
      <c r="B4" s="6"/>
      <c r="C4" s="6"/>
      <c r="D4" s="6"/>
      <c r="E4" s="6"/>
    </row>
    <row r="5" spans="1:5" x14ac:dyDescent="0.35">
      <c r="A5" s="6" t="s">
        <v>0</v>
      </c>
      <c r="B5" s="6"/>
      <c r="C5" s="6"/>
      <c r="D5" s="6"/>
      <c r="E5" s="6"/>
    </row>
    <row r="6" spans="1:5" x14ac:dyDescent="0.35">
      <c r="A6" t="s">
        <v>0</v>
      </c>
    </row>
    <row r="7" spans="1:5" x14ac:dyDescent="0.35">
      <c r="A7" s="8" t="s">
        <v>9</v>
      </c>
      <c r="B7" s="6"/>
      <c r="C7" s="6"/>
      <c r="D7" s="6"/>
      <c r="E7" s="6"/>
    </row>
    <row r="8" spans="1:5" x14ac:dyDescent="0.35">
      <c r="A8" s="6" t="s">
        <v>0</v>
      </c>
      <c r="B8" s="6"/>
      <c r="C8" s="6"/>
      <c r="D8" s="6"/>
      <c r="E8" s="6"/>
    </row>
    <row r="9" spans="1:5" x14ac:dyDescent="0.35">
      <c r="A9" s="6" t="s">
        <v>0</v>
      </c>
      <c r="B9" s="6"/>
      <c r="C9" s="6"/>
      <c r="D9" s="6"/>
      <c r="E9" s="6"/>
    </row>
    <row r="10" spans="1:5" x14ac:dyDescent="0.35">
      <c r="A10" s="6" t="s">
        <v>0</v>
      </c>
      <c r="B10" s="6"/>
      <c r="C10" s="6"/>
      <c r="D10" s="6"/>
      <c r="E10" s="6"/>
    </row>
    <row r="11" spans="1:5" x14ac:dyDescent="0.35">
      <c r="A11" s="6" t="s">
        <v>0</v>
      </c>
      <c r="B11" s="6"/>
      <c r="C11" s="6"/>
      <c r="D11" s="6"/>
      <c r="E11" s="6"/>
    </row>
    <row r="12" spans="1:5" ht="15.5" x14ac:dyDescent="0.35">
      <c r="A12" s="3" t="s">
        <v>12</v>
      </c>
      <c r="B12" s="3" t="s">
        <v>13</v>
      </c>
      <c r="C12" s="3" t="s">
        <v>14</v>
      </c>
      <c r="D12" s="3" t="s">
        <v>15</v>
      </c>
      <c r="E12" s="3" t="s">
        <v>16</v>
      </c>
    </row>
    <row r="13" spans="1:5" ht="15.5" x14ac:dyDescent="0.35">
      <c r="A13" s="4" t="s">
        <v>17</v>
      </c>
      <c r="B13" s="4" t="s">
        <v>18</v>
      </c>
      <c r="C13" s="4" t="s">
        <v>19</v>
      </c>
      <c r="D13" s="4" t="s">
        <v>20</v>
      </c>
      <c r="E13" s="4" t="s">
        <v>21</v>
      </c>
    </row>
    <row r="14" spans="1:5" x14ac:dyDescent="0.35">
      <c r="A14" t="s">
        <v>0</v>
      </c>
    </row>
    <row r="15" spans="1:5" x14ac:dyDescent="0.35">
      <c r="A15" t="s">
        <v>0</v>
      </c>
    </row>
    <row r="16" spans="1:5" x14ac:dyDescent="0.35">
      <c r="A16" t="s">
        <v>0</v>
      </c>
    </row>
    <row r="17" spans="1:5" x14ac:dyDescent="0.35">
      <c r="A17" t="s">
        <v>0</v>
      </c>
    </row>
    <row r="18" spans="1:5" x14ac:dyDescent="0.35">
      <c r="A18" t="s">
        <v>0</v>
      </c>
    </row>
    <row r="19" spans="1:5" x14ac:dyDescent="0.35">
      <c r="A19" s="8" t="s">
        <v>10</v>
      </c>
      <c r="B19" s="6"/>
      <c r="C19" s="6"/>
      <c r="D19" s="6"/>
      <c r="E19" s="6"/>
    </row>
    <row r="20" spans="1:5" x14ac:dyDescent="0.35">
      <c r="A20" s="6"/>
      <c r="B20" s="6"/>
      <c r="C20" s="6"/>
      <c r="D20" s="6"/>
      <c r="E20" s="6"/>
    </row>
    <row r="21" spans="1:5" x14ac:dyDescent="0.35">
      <c r="A21" s="6"/>
      <c r="B21" s="6"/>
      <c r="C21" s="6"/>
      <c r="D21" s="6"/>
      <c r="E21" s="6"/>
    </row>
    <row r="22" spans="1:5" x14ac:dyDescent="0.35">
      <c r="A22" s="6"/>
      <c r="B22" s="6"/>
      <c r="C22" s="6"/>
      <c r="D22" s="6"/>
      <c r="E22" s="6"/>
    </row>
    <row r="23" spans="1:5" x14ac:dyDescent="0.35">
      <c r="A23" s="6"/>
      <c r="B23" s="6"/>
      <c r="C23" s="6"/>
      <c r="D23" s="6"/>
      <c r="E23" s="6"/>
    </row>
    <row r="24" spans="1:5" ht="15.5" x14ac:dyDescent="0.35">
      <c r="A24" s="2" t="s">
        <v>11</v>
      </c>
    </row>
    <row r="25" spans="1:5" ht="15.5" x14ac:dyDescent="0.35">
      <c r="A25" s="3" t="s">
        <v>12</v>
      </c>
      <c r="B25" s="3" t="s">
        <v>13</v>
      </c>
      <c r="C25" s="3" t="s">
        <v>14</v>
      </c>
      <c r="D25" s="3" t="s">
        <v>15</v>
      </c>
      <c r="E25" s="3" t="s">
        <v>16</v>
      </c>
    </row>
    <row r="26" spans="1:5" ht="15.5" x14ac:dyDescent="0.35">
      <c r="A26" s="4" t="s">
        <v>22</v>
      </c>
      <c r="B26" s="4" t="s">
        <v>28</v>
      </c>
      <c r="C26" s="4" t="s">
        <v>31</v>
      </c>
      <c r="D26" s="4" t="s">
        <v>42</v>
      </c>
      <c r="E26" s="4" t="s">
        <v>57</v>
      </c>
    </row>
    <row r="27" spans="1:5" ht="15.5" x14ac:dyDescent="0.35">
      <c r="A27" s="4" t="s">
        <v>18</v>
      </c>
      <c r="B27" s="4" t="s">
        <v>29</v>
      </c>
      <c r="C27" s="4" t="s">
        <v>32</v>
      </c>
      <c r="D27" s="4" t="s">
        <v>44</v>
      </c>
      <c r="E27" s="4" t="s">
        <v>57</v>
      </c>
    </row>
    <row r="28" spans="1:5" ht="15.5" x14ac:dyDescent="0.35">
      <c r="A28" s="4" t="s">
        <v>18</v>
      </c>
      <c r="B28" s="4" t="s">
        <v>30</v>
      </c>
      <c r="C28" s="4" t="s">
        <v>33</v>
      </c>
      <c r="D28" s="4" t="s">
        <v>45</v>
      </c>
      <c r="E28" s="4" t="s">
        <v>58</v>
      </c>
    </row>
    <row r="29" spans="1:5" ht="15.5" x14ac:dyDescent="0.35">
      <c r="A29" s="4" t="s">
        <v>18</v>
      </c>
      <c r="B29" s="4" t="s">
        <v>18</v>
      </c>
      <c r="C29" s="4" t="s">
        <v>18</v>
      </c>
      <c r="D29" s="4" t="s">
        <v>18</v>
      </c>
      <c r="E29" s="4" t="s">
        <v>18</v>
      </c>
    </row>
    <row r="30" spans="1:5" ht="15.5" x14ac:dyDescent="0.35">
      <c r="A30" s="4" t="s">
        <v>23</v>
      </c>
      <c r="B30" s="4" t="s">
        <v>28</v>
      </c>
      <c r="C30" s="4" t="s">
        <v>34</v>
      </c>
      <c r="D30" s="4" t="s">
        <v>46</v>
      </c>
      <c r="E30" s="4" t="s">
        <v>59</v>
      </c>
    </row>
    <row r="31" spans="1:5" ht="15.5" x14ac:dyDescent="0.35">
      <c r="A31" s="4" t="s">
        <v>18</v>
      </c>
      <c r="B31" s="4" t="s">
        <v>29</v>
      </c>
      <c r="C31" s="4" t="s">
        <v>19</v>
      </c>
      <c r="D31" s="4" t="s">
        <v>33</v>
      </c>
      <c r="E31" s="4" t="s">
        <v>60</v>
      </c>
    </row>
    <row r="32" spans="1:5" ht="15.5" x14ac:dyDescent="0.35">
      <c r="A32" s="4" t="s">
        <v>18</v>
      </c>
      <c r="B32" s="4" t="s">
        <v>30</v>
      </c>
      <c r="C32" s="4" t="s">
        <v>19</v>
      </c>
      <c r="D32" s="4" t="s">
        <v>47</v>
      </c>
      <c r="E32" s="4" t="s">
        <v>61</v>
      </c>
    </row>
    <row r="33" spans="1:5" ht="15.5" x14ac:dyDescent="0.35">
      <c r="A33" s="4" t="s">
        <v>18</v>
      </c>
      <c r="B33" s="4" t="s">
        <v>18</v>
      </c>
      <c r="C33" s="4" t="s">
        <v>18</v>
      </c>
      <c r="D33" s="4" t="s">
        <v>18</v>
      </c>
      <c r="E33" s="4" t="s">
        <v>18</v>
      </c>
    </row>
    <row r="34" spans="1:5" ht="15.5" x14ac:dyDescent="0.35">
      <c r="A34" s="4" t="s">
        <v>24</v>
      </c>
      <c r="B34" s="4" t="s">
        <v>28</v>
      </c>
      <c r="C34" s="4" t="s">
        <v>35</v>
      </c>
      <c r="D34" s="4" t="s">
        <v>48</v>
      </c>
      <c r="E34" s="4" t="s">
        <v>62</v>
      </c>
    </row>
    <row r="35" spans="1:5" ht="15.5" x14ac:dyDescent="0.35">
      <c r="A35" s="4" t="s">
        <v>18</v>
      </c>
      <c r="B35" s="4" t="s">
        <v>29</v>
      </c>
      <c r="C35" s="4" t="s">
        <v>36</v>
      </c>
      <c r="D35" s="4" t="s">
        <v>49</v>
      </c>
      <c r="E35" s="4" t="s">
        <v>63</v>
      </c>
    </row>
    <row r="36" spans="1:5" ht="15.5" x14ac:dyDescent="0.35">
      <c r="A36" s="4" t="s">
        <v>18</v>
      </c>
      <c r="B36" s="4" t="s">
        <v>30</v>
      </c>
      <c r="C36" s="4" t="s">
        <v>37</v>
      </c>
      <c r="D36" s="4" t="s">
        <v>19</v>
      </c>
      <c r="E36" s="4" t="s">
        <v>58</v>
      </c>
    </row>
    <row r="37" spans="1:5" ht="15.5" x14ac:dyDescent="0.35">
      <c r="A37" s="4" t="s">
        <v>18</v>
      </c>
      <c r="B37" s="4" t="s">
        <v>18</v>
      </c>
      <c r="C37" s="4" t="s">
        <v>18</v>
      </c>
      <c r="D37" s="4" t="s">
        <v>18</v>
      </c>
      <c r="E37" s="4" t="s">
        <v>18</v>
      </c>
    </row>
    <row r="38" spans="1:5" ht="15.5" x14ac:dyDescent="0.35">
      <c r="A38" s="4" t="s">
        <v>25</v>
      </c>
      <c r="B38" s="4" t="s">
        <v>28</v>
      </c>
      <c r="C38" s="4" t="s">
        <v>38</v>
      </c>
      <c r="D38" s="4" t="s">
        <v>50</v>
      </c>
      <c r="E38" s="4" t="s">
        <v>64</v>
      </c>
    </row>
    <row r="39" spans="1:5" ht="15.5" x14ac:dyDescent="0.35">
      <c r="A39" s="4" t="s">
        <v>18</v>
      </c>
      <c r="B39" s="4" t="s">
        <v>29</v>
      </c>
      <c r="C39" s="4" t="s">
        <v>39</v>
      </c>
      <c r="D39" s="4" t="s">
        <v>51</v>
      </c>
      <c r="E39" s="4" t="s">
        <v>65</v>
      </c>
    </row>
    <row r="40" spans="1:5" ht="15.5" x14ac:dyDescent="0.35">
      <c r="A40" s="4" t="s">
        <v>18</v>
      </c>
      <c r="B40" s="4" t="s">
        <v>30</v>
      </c>
      <c r="C40" s="4" t="s">
        <v>33</v>
      </c>
      <c r="D40" s="4" t="s">
        <v>52</v>
      </c>
      <c r="E40" s="4" t="s">
        <v>45</v>
      </c>
    </row>
    <row r="41" spans="1:5" ht="15.5" x14ac:dyDescent="0.35">
      <c r="A41" s="4" t="s">
        <v>18</v>
      </c>
      <c r="B41" s="4" t="s">
        <v>18</v>
      </c>
      <c r="C41" s="4" t="s">
        <v>18</v>
      </c>
      <c r="D41" s="4" t="s">
        <v>18</v>
      </c>
      <c r="E41" s="4" t="s">
        <v>18</v>
      </c>
    </row>
    <row r="42" spans="1:5" ht="15.5" x14ac:dyDescent="0.35">
      <c r="A42" s="4" t="s">
        <v>26</v>
      </c>
      <c r="B42" s="4" t="s">
        <v>28</v>
      </c>
      <c r="C42" s="4" t="s">
        <v>40</v>
      </c>
      <c r="D42" s="4" t="s">
        <v>53</v>
      </c>
      <c r="E42" s="4" t="s">
        <v>62</v>
      </c>
    </row>
    <row r="43" spans="1:5" ht="15.5" x14ac:dyDescent="0.35">
      <c r="A43" s="4" t="s">
        <v>18</v>
      </c>
      <c r="B43" s="4" t="s">
        <v>29</v>
      </c>
      <c r="C43" s="4" t="s">
        <v>41</v>
      </c>
      <c r="D43" s="4" t="s">
        <v>54</v>
      </c>
      <c r="E43" s="4" t="s">
        <v>63</v>
      </c>
    </row>
    <row r="44" spans="1:5" ht="15.5" x14ac:dyDescent="0.35">
      <c r="A44" s="4" t="s">
        <v>18</v>
      </c>
      <c r="B44" s="4" t="s">
        <v>30</v>
      </c>
      <c r="C44" s="4" t="s">
        <v>19</v>
      </c>
      <c r="D44" s="4" t="s">
        <v>37</v>
      </c>
      <c r="E44" s="4" t="s">
        <v>58</v>
      </c>
    </row>
    <row r="45" spans="1:5" ht="15.5" x14ac:dyDescent="0.35">
      <c r="A45" s="4" t="s">
        <v>18</v>
      </c>
      <c r="B45" s="4" t="s">
        <v>18</v>
      </c>
      <c r="C45" s="4" t="s">
        <v>18</v>
      </c>
      <c r="D45" s="4" t="s">
        <v>18</v>
      </c>
      <c r="E45" s="4" t="s">
        <v>18</v>
      </c>
    </row>
    <row r="46" spans="1:5" ht="15.5" x14ac:dyDescent="0.35">
      <c r="A46" s="4" t="s">
        <v>27</v>
      </c>
      <c r="B46" s="4" t="s">
        <v>28</v>
      </c>
      <c r="C46" s="4" t="s">
        <v>42</v>
      </c>
      <c r="D46" s="4" t="s">
        <v>55</v>
      </c>
      <c r="E46" s="4" t="s">
        <v>32</v>
      </c>
    </row>
    <row r="47" spans="1:5" ht="15.5" x14ac:dyDescent="0.35">
      <c r="A47" s="4" t="s">
        <v>18</v>
      </c>
      <c r="B47" s="4" t="s">
        <v>29</v>
      </c>
      <c r="C47" s="4" t="s">
        <v>43</v>
      </c>
      <c r="D47" s="4" t="s">
        <v>56</v>
      </c>
      <c r="E47" s="4" t="s">
        <v>66</v>
      </c>
    </row>
    <row r="48" spans="1:5" ht="15.5" x14ac:dyDescent="0.35">
      <c r="A48" s="4" t="s">
        <v>18</v>
      </c>
      <c r="B48" s="4" t="s">
        <v>30</v>
      </c>
      <c r="C48" s="4" t="s">
        <v>33</v>
      </c>
      <c r="D48" s="4" t="s">
        <v>54</v>
      </c>
      <c r="E48" s="4" t="s">
        <v>52</v>
      </c>
    </row>
    <row r="49" spans="1:5" ht="15.5" x14ac:dyDescent="0.35">
      <c r="A49" s="4" t="s">
        <v>18</v>
      </c>
      <c r="B49" s="4" t="s">
        <v>18</v>
      </c>
      <c r="C49" s="4" t="s">
        <v>18</v>
      </c>
      <c r="D49" s="4" t="s">
        <v>18</v>
      </c>
      <c r="E49" s="4" t="s">
        <v>18</v>
      </c>
    </row>
  </sheetData>
  <mergeCells count="3">
    <mergeCell ref="A2:E5"/>
    <mergeCell ref="A7:E11"/>
    <mergeCell ref="A19:E23"/>
  </mergeCells>
  <hyperlinks>
    <hyperlink ref="A24" r:id="rId1"/>
  </hyperlink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86</v>
      </c>
      <c r="B2" s="4">
        <v>2</v>
      </c>
      <c r="C2" s="4" t="s">
        <v>87</v>
      </c>
      <c r="D2" s="4" t="s">
        <v>146</v>
      </c>
      <c r="E2" s="4" t="s">
        <v>205</v>
      </c>
      <c r="F2" s="4">
        <v>8.1566053701024865E-7</v>
      </c>
      <c r="G2" s="4">
        <v>4.0857035823146575</v>
      </c>
      <c r="H2" s="4">
        <v>6.3957051587080915</v>
      </c>
      <c r="I2" s="4">
        <v>5.3833595442676419E-7</v>
      </c>
      <c r="J2" s="4">
        <v>2.4105651135656476</v>
      </c>
      <c r="K2" s="4">
        <v>3.069938476179884</v>
      </c>
      <c r="L2" s="4">
        <v>2.7732458258348452E-7</v>
      </c>
      <c r="M2" s="4">
        <v>1.6751384687490094</v>
      </c>
      <c r="N2" s="4">
        <v>3.3257666825282075</v>
      </c>
      <c r="O2" s="4">
        <v>2.4469816110307457E-8</v>
      </c>
      <c r="P2" s="4">
        <v>0.20428517911573288</v>
      </c>
      <c r="Q2" s="4">
        <v>0.25582820634832365</v>
      </c>
      <c r="R2" s="4">
        <v>0</v>
      </c>
      <c r="S2" s="4">
        <v>6.5371257317034526E-2</v>
      </c>
      <c r="T2" s="4">
        <v>1.6628833412641038</v>
      </c>
    </row>
    <row r="3" spans="1:20" ht="15.5" x14ac:dyDescent="0.35">
      <c r="A3" s="4" t="s">
        <v>86</v>
      </c>
      <c r="B3" s="4">
        <v>2</v>
      </c>
      <c r="C3" s="4" t="s">
        <v>88</v>
      </c>
      <c r="D3" s="4" t="s">
        <v>147</v>
      </c>
      <c r="E3" s="4" t="s">
        <v>206</v>
      </c>
      <c r="F3" s="4">
        <v>8.4838789981351971E-7</v>
      </c>
      <c r="G3" s="4">
        <v>4.2477211016770475</v>
      </c>
      <c r="H3" s="4">
        <v>6.58120685701582</v>
      </c>
      <c r="I3" s="4">
        <v>5.5993601387692306E-7</v>
      </c>
      <c r="J3" s="4">
        <v>2.5061554499894578</v>
      </c>
      <c r="K3" s="4">
        <v>3.1589792913675936</v>
      </c>
      <c r="L3" s="4">
        <v>2.8845188593659665E-7</v>
      </c>
      <c r="M3" s="4">
        <v>1.7415656516875895</v>
      </c>
      <c r="N3" s="4">
        <v>3.4222275656482264</v>
      </c>
      <c r="O3" s="4">
        <v>2.5451636994405591E-8</v>
      </c>
      <c r="P3" s="4">
        <v>0.21238605508385239</v>
      </c>
      <c r="Q3" s="4">
        <v>0.2632482742806328</v>
      </c>
      <c r="R3" s="4">
        <v>0</v>
      </c>
      <c r="S3" s="4">
        <v>6.7963537626832757E-2</v>
      </c>
      <c r="T3" s="4">
        <v>1.7111137828241132</v>
      </c>
    </row>
    <row r="4" spans="1:20" ht="15.5" x14ac:dyDescent="0.35">
      <c r="A4" s="4" t="s">
        <v>86</v>
      </c>
      <c r="B4" s="4">
        <v>2</v>
      </c>
      <c r="C4" s="4" t="s">
        <v>89</v>
      </c>
      <c r="D4" s="4" t="s">
        <v>148</v>
      </c>
      <c r="E4" s="4" t="s">
        <v>207</v>
      </c>
      <c r="F4" s="4">
        <v>8.8302815488066451E-7</v>
      </c>
      <c r="G4" s="4">
        <v>4.4201267316356176</v>
      </c>
      <c r="H4" s="4">
        <v>6.7690407629003948</v>
      </c>
      <c r="I4" s="4">
        <v>5.8279858222123865E-7</v>
      </c>
      <c r="J4" s="4">
        <v>2.6078747716650144</v>
      </c>
      <c r="K4" s="4">
        <v>3.2491395661921896</v>
      </c>
      <c r="L4" s="4">
        <v>3.0022957265942591E-7</v>
      </c>
      <c r="M4" s="4">
        <v>1.8122519599706031</v>
      </c>
      <c r="N4" s="4">
        <v>3.5199011967082052</v>
      </c>
      <c r="O4" s="4">
        <v>2.6490844646419936E-8</v>
      </c>
      <c r="P4" s="4">
        <v>0.2210063365817809</v>
      </c>
      <c r="Q4" s="4">
        <v>0.27076163051601582</v>
      </c>
      <c r="R4" s="4">
        <v>0</v>
      </c>
      <c r="S4" s="4">
        <v>7.0722027706169879E-2</v>
      </c>
      <c r="T4" s="4">
        <v>1.7599505983541026</v>
      </c>
    </row>
    <row r="5" spans="1:20" ht="15.5" x14ac:dyDescent="0.35">
      <c r="A5" s="4" t="s">
        <v>86</v>
      </c>
      <c r="B5" s="4">
        <v>2</v>
      </c>
      <c r="C5" s="4" t="s">
        <v>90</v>
      </c>
      <c r="D5" s="4" t="s">
        <v>149</v>
      </c>
      <c r="E5" s="4" t="s">
        <v>208</v>
      </c>
      <c r="F5" s="4">
        <v>9.1958993002265946E-7</v>
      </c>
      <c r="G5" s="4">
        <v>4.6025649813848339</v>
      </c>
      <c r="H5" s="4">
        <v>6.9598977357481076</v>
      </c>
      <c r="I5" s="4">
        <v>6.0692935381495531E-7</v>
      </c>
      <c r="J5" s="4">
        <v>2.7155133390170518</v>
      </c>
      <c r="K5" s="4">
        <v>3.3407509131590913</v>
      </c>
      <c r="L5" s="4">
        <v>3.126605762077042E-7</v>
      </c>
      <c r="M5" s="4">
        <v>1.8870516423677819</v>
      </c>
      <c r="N5" s="4">
        <v>3.6191468225890162</v>
      </c>
      <c r="O5" s="4">
        <v>2.7587697900679784E-8</v>
      </c>
      <c r="P5" s="4">
        <v>0.2301282490692417</v>
      </c>
      <c r="Q5" s="4">
        <v>0.27839590942992432</v>
      </c>
      <c r="R5" s="4">
        <v>0</v>
      </c>
      <c r="S5" s="4">
        <v>7.3641039702157352E-2</v>
      </c>
      <c r="T5" s="4">
        <v>1.8095734112945081</v>
      </c>
    </row>
    <row r="6" spans="1:20" ht="15.5" x14ac:dyDescent="0.35">
      <c r="A6" s="4" t="s">
        <v>86</v>
      </c>
      <c r="B6" s="4">
        <v>2</v>
      </c>
      <c r="C6" s="4" t="s">
        <v>91</v>
      </c>
      <c r="D6" s="4" t="s">
        <v>150</v>
      </c>
      <c r="E6" s="4" t="s">
        <v>209</v>
      </c>
      <c r="F6" s="4">
        <v>9.5729626874228646E-7</v>
      </c>
      <c r="G6" s="4">
        <v>4.7902160582990341</v>
      </c>
      <c r="H6" s="4">
        <v>7.1506125938421929</v>
      </c>
      <c r="I6" s="4">
        <v>6.3181553736990909E-7</v>
      </c>
      <c r="J6" s="4">
        <v>2.82622747439643</v>
      </c>
      <c r="K6" s="4">
        <v>3.4322940450442525</v>
      </c>
      <c r="L6" s="4">
        <v>3.2548073137237737E-7</v>
      </c>
      <c r="M6" s="4">
        <v>1.9639885839026039</v>
      </c>
      <c r="N6" s="4">
        <v>3.7183185487979404</v>
      </c>
      <c r="O6" s="4">
        <v>2.8718888062268593E-8</v>
      </c>
      <c r="P6" s="4">
        <v>0.23951080291495172</v>
      </c>
      <c r="Q6" s="4">
        <v>0.28602450375368771</v>
      </c>
      <c r="R6" s="4">
        <v>0</v>
      </c>
      <c r="S6" s="4">
        <v>7.6643456932784543E-2</v>
      </c>
      <c r="T6" s="4">
        <v>1.8591592743989702</v>
      </c>
    </row>
    <row r="7" spans="1:20" ht="15.5" x14ac:dyDescent="0.35">
      <c r="A7" s="4" t="s">
        <v>86</v>
      </c>
      <c r="B7" s="4">
        <v>2</v>
      </c>
      <c r="C7" s="4" t="s">
        <v>92</v>
      </c>
      <c r="D7" s="4" t="s">
        <v>151</v>
      </c>
      <c r="E7" s="4" t="s">
        <v>210</v>
      </c>
      <c r="F7" s="4">
        <v>9.9356007862219645E-7</v>
      </c>
      <c r="G7" s="4">
        <v>4.9681877971711694</v>
      </c>
      <c r="H7" s="4">
        <v>7.3290662701304488</v>
      </c>
      <c r="I7" s="4">
        <v>6.5574965189064967E-7</v>
      </c>
      <c r="J7" s="4">
        <v>2.9312308003309897</v>
      </c>
      <c r="K7" s="4">
        <v>3.5179518096626152</v>
      </c>
      <c r="L7" s="4">
        <v>3.3781042673154677E-7</v>
      </c>
      <c r="M7" s="4">
        <v>2.0369569968401793</v>
      </c>
      <c r="N7" s="4">
        <v>3.8111144604678335</v>
      </c>
      <c r="O7" s="4">
        <v>2.9806802358665891E-8</v>
      </c>
      <c r="P7" s="4">
        <v>0.24840938985855848</v>
      </c>
      <c r="Q7" s="4">
        <v>0.29316265080521797</v>
      </c>
      <c r="R7" s="4">
        <v>0</v>
      </c>
      <c r="S7" s="4">
        <v>7.9491004754738706E-2</v>
      </c>
      <c r="T7" s="4">
        <v>1.9055572302339168</v>
      </c>
    </row>
    <row r="8" spans="1:20" ht="15.5" x14ac:dyDescent="0.35">
      <c r="A8" s="4" t="s">
        <v>86</v>
      </c>
      <c r="B8" s="4">
        <v>2</v>
      </c>
      <c r="C8" s="4" t="s">
        <v>93</v>
      </c>
      <c r="D8" s="4" t="s">
        <v>152</v>
      </c>
      <c r="E8" s="4" t="s">
        <v>211</v>
      </c>
      <c r="F8" s="4">
        <v>1.0280978305671681E-6</v>
      </c>
      <c r="G8" s="4">
        <v>5.1355488266764473</v>
      </c>
      <c r="H8" s="4">
        <v>7.4921505823268273</v>
      </c>
      <c r="I8" s="4">
        <v>6.7854456817433096E-7</v>
      </c>
      <c r="J8" s="4">
        <v>3.0299738077391036</v>
      </c>
      <c r="K8" s="4">
        <v>3.5962322795168769</v>
      </c>
      <c r="L8" s="4">
        <v>3.4955326239283713E-7</v>
      </c>
      <c r="M8" s="4">
        <v>2.1055750189373432</v>
      </c>
      <c r="N8" s="4">
        <v>3.8959183028099504</v>
      </c>
      <c r="O8" s="4">
        <v>3.084293491701504E-8</v>
      </c>
      <c r="P8" s="4">
        <v>0.25677744133382235</v>
      </c>
      <c r="Q8" s="4">
        <v>0.29968602329307309</v>
      </c>
      <c r="R8" s="4">
        <v>0</v>
      </c>
      <c r="S8" s="4">
        <v>8.2168781226823154E-2</v>
      </c>
      <c r="T8" s="4">
        <v>1.9479591514049752</v>
      </c>
    </row>
    <row r="9" spans="1:20" ht="15.5" x14ac:dyDescent="0.35">
      <c r="A9" s="4" t="s">
        <v>86</v>
      </c>
      <c r="B9" s="4">
        <v>2</v>
      </c>
      <c r="C9" s="4" t="s">
        <v>94</v>
      </c>
      <c r="D9" s="4" t="s">
        <v>153</v>
      </c>
      <c r="E9" s="4" t="s">
        <v>212</v>
      </c>
      <c r="F9" s="4">
        <v>1.0606676773150224E-6</v>
      </c>
      <c r="G9" s="4">
        <v>5.2915052844690145</v>
      </c>
      <c r="H9" s="4">
        <v>7.6372374219005659</v>
      </c>
      <c r="I9" s="4">
        <v>7.0004066702791482E-7</v>
      </c>
      <c r="J9" s="4">
        <v>3.1219881178367186</v>
      </c>
      <c r="K9" s="4">
        <v>3.6658739625122716</v>
      </c>
      <c r="L9" s="4">
        <v>3.6062701028710756E-7</v>
      </c>
      <c r="M9" s="4">
        <v>2.1695171666322959</v>
      </c>
      <c r="N9" s="4">
        <v>3.9713634593882943</v>
      </c>
      <c r="O9" s="4">
        <v>3.1820030319450673E-8</v>
      </c>
      <c r="P9" s="4">
        <v>0.26457526422345073</v>
      </c>
      <c r="Q9" s="4">
        <v>0.30548949687602261</v>
      </c>
      <c r="R9" s="4">
        <v>0</v>
      </c>
      <c r="S9" s="4">
        <v>8.4664084551504232E-2</v>
      </c>
      <c r="T9" s="4">
        <v>1.9856817296941471</v>
      </c>
    </row>
    <row r="10" spans="1:20" ht="15.5" x14ac:dyDescent="0.35">
      <c r="A10" s="4" t="s">
        <v>86</v>
      </c>
      <c r="B10" s="4">
        <v>2</v>
      </c>
      <c r="C10" s="4" t="s">
        <v>95</v>
      </c>
      <c r="D10" s="4" t="s">
        <v>154</v>
      </c>
      <c r="E10" s="4" t="s">
        <v>213</v>
      </c>
      <c r="F10" s="4">
        <v>1.0909468760755691E-6</v>
      </c>
      <c r="G10" s="4">
        <v>5.4346817156530252</v>
      </c>
      <c r="H10" s="4">
        <v>7.7618187889960772</v>
      </c>
      <c r="I10" s="4">
        <v>7.2002493820987563E-7</v>
      </c>
      <c r="J10" s="4">
        <v>3.2064622122352846</v>
      </c>
      <c r="K10" s="4">
        <v>3.7256730187181168</v>
      </c>
      <c r="L10" s="4">
        <v>3.7092193786569348E-7</v>
      </c>
      <c r="M10" s="4">
        <v>2.2282195034177401</v>
      </c>
      <c r="N10" s="4">
        <v>4.03614577027796</v>
      </c>
      <c r="O10" s="4">
        <v>3.272840628226707E-8</v>
      </c>
      <c r="P10" s="4">
        <v>0.27173408578265129</v>
      </c>
      <c r="Q10" s="4">
        <v>0.31047275155984311</v>
      </c>
      <c r="R10" s="4">
        <v>0</v>
      </c>
      <c r="S10" s="4">
        <v>8.6954907450448399E-2</v>
      </c>
      <c r="T10" s="4">
        <v>2.01807288513898</v>
      </c>
    </row>
    <row r="11" spans="1:20" ht="15.5" x14ac:dyDescent="0.35">
      <c r="A11" s="4" t="s">
        <v>86</v>
      </c>
      <c r="B11" s="4">
        <v>2</v>
      </c>
      <c r="C11" s="4" t="s">
        <v>96</v>
      </c>
      <c r="D11" s="4" t="s">
        <v>155</v>
      </c>
      <c r="E11" s="4" t="s">
        <v>214</v>
      </c>
      <c r="F11" s="4">
        <v>1.1186184760545357E-6</v>
      </c>
      <c r="G11" s="4">
        <v>5.5636873266881723</v>
      </c>
      <c r="H11" s="4">
        <v>7.8638034335392035</v>
      </c>
      <c r="I11" s="4">
        <v>7.3828819419599362E-7</v>
      </c>
      <c r="J11" s="4">
        <v>3.2825755227460216</v>
      </c>
      <c r="K11" s="4">
        <v>3.7746256480988176</v>
      </c>
      <c r="L11" s="4">
        <v>3.8033028185854209E-7</v>
      </c>
      <c r="M11" s="4">
        <v>2.2811118039421507</v>
      </c>
      <c r="N11" s="4">
        <v>4.0891777854403859</v>
      </c>
      <c r="O11" s="4">
        <v>3.3558554281636066E-8</v>
      </c>
      <c r="P11" s="4">
        <v>0.27818436633440863</v>
      </c>
      <c r="Q11" s="4">
        <v>0.31455213734156817</v>
      </c>
      <c r="R11" s="4">
        <v>0</v>
      </c>
      <c r="S11" s="4">
        <v>8.901899722701076E-2</v>
      </c>
      <c r="T11" s="4">
        <v>2.044588892720193</v>
      </c>
    </row>
    <row r="12" spans="1:20" ht="15.5" x14ac:dyDescent="0.35">
      <c r="A12" s="4" t="s">
        <v>86</v>
      </c>
      <c r="B12" s="4">
        <v>2</v>
      </c>
      <c r="C12" s="4" t="s">
        <v>97</v>
      </c>
      <c r="D12" s="4" t="s">
        <v>156</v>
      </c>
      <c r="E12" s="4" t="s">
        <v>215</v>
      </c>
      <c r="F12" s="4">
        <v>1.1433823242793519E-6</v>
      </c>
      <c r="G12" s="4">
        <v>5.6771984029668063</v>
      </c>
      <c r="H12" s="4">
        <v>7.941524821058497</v>
      </c>
      <c r="I12" s="4">
        <v>7.5463233402437223E-7</v>
      </c>
      <c r="J12" s="4">
        <v>3.3495470577504154</v>
      </c>
      <c r="K12" s="4">
        <v>3.8119319141080785</v>
      </c>
      <c r="L12" s="4">
        <v>3.8874999025497958E-7</v>
      </c>
      <c r="M12" s="4">
        <v>2.3276513452163905</v>
      </c>
      <c r="N12" s="4">
        <v>4.1295929069504185</v>
      </c>
      <c r="O12" s="4">
        <v>3.4301469728380557E-8</v>
      </c>
      <c r="P12" s="4">
        <v>0.28385992014834033</v>
      </c>
      <c r="Q12" s="4">
        <v>0.3176609928423399</v>
      </c>
      <c r="R12" s="4">
        <v>0</v>
      </c>
      <c r="S12" s="4">
        <v>9.08351744474689E-2</v>
      </c>
      <c r="T12" s="4">
        <v>2.0647964534752092</v>
      </c>
    </row>
    <row r="13" spans="1:20" ht="15.5" x14ac:dyDescent="0.35">
      <c r="A13" s="4" t="s">
        <v>86</v>
      </c>
      <c r="B13" s="4">
        <v>2</v>
      </c>
      <c r="C13" s="4" t="s">
        <v>98</v>
      </c>
      <c r="D13" s="4" t="s">
        <v>157</v>
      </c>
      <c r="E13" s="4" t="s">
        <v>216</v>
      </c>
      <c r="F13" s="4">
        <v>1.1649625148996549E-6</v>
      </c>
      <c r="G13" s="4">
        <v>5.7740062419819003</v>
      </c>
      <c r="H13" s="4">
        <v>7.9937421403896165</v>
      </c>
      <c r="I13" s="4">
        <v>7.6887525983377232E-7</v>
      </c>
      <c r="J13" s="4">
        <v>3.4066636827693211</v>
      </c>
      <c r="K13" s="4">
        <v>3.836996227387016</v>
      </c>
      <c r="L13" s="4">
        <v>3.9608725506588264E-7</v>
      </c>
      <c r="M13" s="4">
        <v>2.3673425592125792</v>
      </c>
      <c r="N13" s="4">
        <v>4.1567459130026005</v>
      </c>
      <c r="O13" s="4">
        <v>3.4948875446989643E-8</v>
      </c>
      <c r="P13" s="4">
        <v>0.28870031209909502</v>
      </c>
      <c r="Q13" s="4">
        <v>0.31974968561558464</v>
      </c>
      <c r="R13" s="4">
        <v>0</v>
      </c>
      <c r="S13" s="4">
        <v>9.2384099871710409E-2</v>
      </c>
      <c r="T13" s="4">
        <v>2.0783729565013003</v>
      </c>
    </row>
    <row r="14" spans="1:20" ht="15.5" x14ac:dyDescent="0.35">
      <c r="A14" s="4" t="s">
        <v>86</v>
      </c>
      <c r="B14" s="4">
        <v>2</v>
      </c>
      <c r="C14" s="4" t="s">
        <v>99</v>
      </c>
      <c r="D14" s="4" t="s">
        <v>158</v>
      </c>
      <c r="E14" s="4" t="s">
        <v>217</v>
      </c>
      <c r="F14" s="4">
        <v>1.1831144152601078E-6</v>
      </c>
      <c r="G14" s="4">
        <v>5.8530577976164118</v>
      </c>
      <c r="H14" s="4">
        <v>8.0196403492600972</v>
      </c>
      <c r="I14" s="4">
        <v>7.8085551407167116E-7</v>
      </c>
      <c r="J14" s="4">
        <v>3.4533041005936829</v>
      </c>
      <c r="K14" s="4">
        <v>3.8494273676448465</v>
      </c>
      <c r="L14" s="4">
        <v>4.022589011884366E-7</v>
      </c>
      <c r="M14" s="4">
        <v>2.3997536970227289</v>
      </c>
      <c r="N14" s="4">
        <v>4.1702129816152507</v>
      </c>
      <c r="O14" s="4">
        <v>3.5493432457803233E-8</v>
      </c>
      <c r="P14" s="4">
        <v>0.29265288988082061</v>
      </c>
      <c r="Q14" s="4">
        <v>0.32078561397040389</v>
      </c>
      <c r="R14" s="4">
        <v>0</v>
      </c>
      <c r="S14" s="4">
        <v>9.3648924761862595E-2</v>
      </c>
      <c r="T14" s="4">
        <v>2.0851064908076253</v>
      </c>
    </row>
    <row r="15" spans="1:20" ht="15.5" x14ac:dyDescent="0.35">
      <c r="A15" s="4" t="s">
        <v>86</v>
      </c>
      <c r="B15" s="4">
        <v>2</v>
      </c>
      <c r="C15" s="4" t="s">
        <v>100</v>
      </c>
      <c r="D15" s="4" t="s">
        <v>159</v>
      </c>
      <c r="E15" s="4" t="s">
        <v>218</v>
      </c>
      <c r="F15" s="4">
        <v>1.1976310205667216E-6</v>
      </c>
      <c r="G15" s="4">
        <v>5.9134901379695455</v>
      </c>
      <c r="H15" s="4">
        <v>8.0188262566148616</v>
      </c>
      <c r="I15" s="4">
        <v>7.9043647357403629E-7</v>
      </c>
      <c r="J15" s="4">
        <v>3.4889591814020315</v>
      </c>
      <c r="K15" s="4">
        <v>3.8490366031751333</v>
      </c>
      <c r="L15" s="4">
        <v>4.071945469926853E-7</v>
      </c>
      <c r="M15" s="4">
        <v>2.4245309565675135</v>
      </c>
      <c r="N15" s="4">
        <v>4.1697896534397279</v>
      </c>
      <c r="O15" s="4">
        <v>3.592893061700165E-8</v>
      </c>
      <c r="P15" s="4">
        <v>0.2956745068984773</v>
      </c>
      <c r="Q15" s="4">
        <v>0.3207530502645945</v>
      </c>
      <c r="R15" s="4">
        <v>0</v>
      </c>
      <c r="S15" s="4">
        <v>9.4615842207512735E-2</v>
      </c>
      <c r="T15" s="4">
        <v>2.0848948267198639</v>
      </c>
    </row>
    <row r="16" spans="1:20" ht="15.5" x14ac:dyDescent="0.35">
      <c r="A16" s="4" t="s">
        <v>86</v>
      </c>
      <c r="B16" s="4">
        <v>2</v>
      </c>
      <c r="C16" s="4" t="s">
        <v>101</v>
      </c>
      <c r="D16" s="4" t="s">
        <v>160</v>
      </c>
      <c r="E16" s="4" t="s">
        <v>219</v>
      </c>
      <c r="F16" s="4">
        <v>1.2083491406828355E-6</v>
      </c>
      <c r="G16" s="4">
        <v>5.9546620491846669</v>
      </c>
      <c r="H16" s="4">
        <v>7.9913236961979663</v>
      </c>
      <c r="I16" s="4">
        <v>7.9751043285067151E-7</v>
      </c>
      <c r="J16" s="4">
        <v>3.5132506090189533</v>
      </c>
      <c r="K16" s="4">
        <v>3.8358353741750237</v>
      </c>
      <c r="L16" s="4">
        <v>4.1083870783216404E-7</v>
      </c>
      <c r="M16" s="4">
        <v>2.4414114401657132</v>
      </c>
      <c r="N16" s="4">
        <v>4.1554883220229426</v>
      </c>
      <c r="O16" s="4">
        <v>3.6250474220485061E-8</v>
      </c>
      <c r="P16" s="4">
        <v>0.29773310245923335</v>
      </c>
      <c r="Q16" s="4">
        <v>0.31965294784791864</v>
      </c>
      <c r="R16" s="4">
        <v>0</v>
      </c>
      <c r="S16" s="4">
        <v>9.5274592786954673E-2</v>
      </c>
      <c r="T16" s="4">
        <v>2.0777441610114713</v>
      </c>
    </row>
    <row r="17" spans="1:20" ht="15.5" x14ac:dyDescent="0.35">
      <c r="A17" s="4" t="s">
        <v>86</v>
      </c>
      <c r="B17" s="4">
        <v>2</v>
      </c>
      <c r="C17" s="4" t="s">
        <v>102</v>
      </c>
      <c r="D17" s="4" t="s">
        <v>161</v>
      </c>
      <c r="E17" s="4" t="s">
        <v>220</v>
      </c>
      <c r="F17" s="4">
        <v>1.2151519201387918E-6</v>
      </c>
      <c r="G17" s="4">
        <v>5.9761656748151877</v>
      </c>
      <c r="H17" s="4">
        <v>7.9375441516369811</v>
      </c>
      <c r="I17" s="4">
        <v>8.0200026729160255E-7</v>
      </c>
      <c r="J17" s="4">
        <v>3.5259377481409606</v>
      </c>
      <c r="K17" s="4">
        <v>3.8100211927857508</v>
      </c>
      <c r="L17" s="4">
        <v>4.1315165284718915E-7</v>
      </c>
      <c r="M17" s="4">
        <v>2.4502279266742266</v>
      </c>
      <c r="N17" s="4">
        <v>4.1275229588512303</v>
      </c>
      <c r="O17" s="4">
        <v>3.6454557604163752E-8</v>
      </c>
      <c r="P17" s="4">
        <v>0.29880828374075941</v>
      </c>
      <c r="Q17" s="4">
        <v>0.31750176606547925</v>
      </c>
      <c r="R17" s="4">
        <v>0</v>
      </c>
      <c r="S17" s="4">
        <v>9.5618650797043001E-2</v>
      </c>
      <c r="T17" s="4">
        <v>2.0637614794256152</v>
      </c>
    </row>
    <row r="18" spans="1:20" ht="15.5" x14ac:dyDescent="0.35">
      <c r="A18" s="4" t="s">
        <v>86</v>
      </c>
      <c r="B18" s="4">
        <v>2</v>
      </c>
      <c r="C18" s="4" t="s">
        <v>103</v>
      </c>
      <c r="D18" s="4" t="s">
        <v>162</v>
      </c>
      <c r="E18" s="4" t="s">
        <v>221</v>
      </c>
      <c r="F18" s="4">
        <v>1.2179722661952517E-6</v>
      </c>
      <c r="G18" s="4">
        <v>5.9778418515870806</v>
      </c>
      <c r="H18" s="4">
        <v>7.8582659890752815</v>
      </c>
      <c r="I18" s="4">
        <v>8.0386169568886617E-7</v>
      </c>
      <c r="J18" s="4">
        <v>3.5269266924363776</v>
      </c>
      <c r="K18" s="4">
        <v>3.771967674756135</v>
      </c>
      <c r="L18" s="4">
        <v>4.1411057050638552E-7</v>
      </c>
      <c r="M18" s="4">
        <v>2.450915159150703</v>
      </c>
      <c r="N18" s="4">
        <v>4.0862983143191469</v>
      </c>
      <c r="O18" s="4">
        <v>3.6539167985857549E-8</v>
      </c>
      <c r="P18" s="4">
        <v>0.29889209257935406</v>
      </c>
      <c r="Q18" s="4">
        <v>0.31433063956301127</v>
      </c>
      <c r="R18" s="4">
        <v>0</v>
      </c>
      <c r="S18" s="4">
        <v>9.564546962539329E-2</v>
      </c>
      <c r="T18" s="4">
        <v>2.0431491571595735</v>
      </c>
    </row>
    <row r="19" spans="1:20" ht="15.5" x14ac:dyDescent="0.35">
      <c r="A19" s="4" t="s">
        <v>86</v>
      </c>
      <c r="B19" s="4">
        <v>2</v>
      </c>
      <c r="C19" s="4" t="s">
        <v>104</v>
      </c>
      <c r="D19" s="4" t="s">
        <v>163</v>
      </c>
      <c r="E19" s="4" t="s">
        <v>222</v>
      </c>
      <c r="F19" s="4">
        <v>1.2167953714772141E-6</v>
      </c>
      <c r="G19" s="4">
        <v>5.959789766998532</v>
      </c>
      <c r="H19" s="4">
        <v>7.7546084646086557</v>
      </c>
      <c r="I19" s="4">
        <v>8.0308494517496133E-7</v>
      </c>
      <c r="J19" s="4">
        <v>3.5162759625291335</v>
      </c>
      <c r="K19" s="4">
        <v>3.7222120630121545</v>
      </c>
      <c r="L19" s="4">
        <v>4.1371042630225278E-7</v>
      </c>
      <c r="M19" s="4">
        <v>2.443513804469398</v>
      </c>
      <c r="N19" s="4">
        <v>4.0323964015965013</v>
      </c>
      <c r="O19" s="4">
        <v>3.6503861144316421E-8</v>
      </c>
      <c r="P19" s="4">
        <v>0.29798948834992661</v>
      </c>
      <c r="Q19" s="4">
        <v>0.31018433858434624</v>
      </c>
      <c r="R19" s="4">
        <v>0</v>
      </c>
      <c r="S19" s="4">
        <v>9.5356636271976519E-2</v>
      </c>
      <c r="T19" s="4">
        <v>2.0161982007982506</v>
      </c>
    </row>
    <row r="20" spans="1:20" ht="15.5" x14ac:dyDescent="0.35">
      <c r="A20" s="4" t="s">
        <v>86</v>
      </c>
      <c r="B20" s="4">
        <v>2</v>
      </c>
      <c r="C20" s="4" t="s">
        <v>105</v>
      </c>
      <c r="D20" s="4" t="s">
        <v>164</v>
      </c>
      <c r="E20" s="4" t="s">
        <v>223</v>
      </c>
      <c r="F20" s="4">
        <v>1.2119550304221021E-6</v>
      </c>
      <c r="G20" s="4">
        <v>5.9240166405856876</v>
      </c>
      <c r="H20" s="4">
        <v>7.6290710393154573</v>
      </c>
      <c r="I20" s="4">
        <v>7.9989032007858739E-7</v>
      </c>
      <c r="J20" s="4">
        <v>3.4951698179455555</v>
      </c>
      <c r="K20" s="4">
        <v>3.6619540988714192</v>
      </c>
      <c r="L20" s="4">
        <v>4.1206471034351467E-7</v>
      </c>
      <c r="M20" s="4">
        <v>2.4288468226401316</v>
      </c>
      <c r="N20" s="4">
        <v>3.9671169404440381</v>
      </c>
      <c r="O20" s="4">
        <v>3.6358650912663061E-8</v>
      </c>
      <c r="P20" s="4">
        <v>0.29620083202928438</v>
      </c>
      <c r="Q20" s="4">
        <v>0.3051628415726183</v>
      </c>
      <c r="R20" s="4">
        <v>0</v>
      </c>
      <c r="S20" s="4">
        <v>9.4784266249371002E-2</v>
      </c>
      <c r="T20" s="4">
        <v>1.983558470222019</v>
      </c>
    </row>
    <row r="21" spans="1:20" ht="15.5" x14ac:dyDescent="0.35">
      <c r="A21" s="4" t="s">
        <v>86</v>
      </c>
      <c r="B21" s="4">
        <v>2</v>
      </c>
      <c r="C21" s="4" t="s">
        <v>106</v>
      </c>
      <c r="D21" s="4" t="s">
        <v>165</v>
      </c>
      <c r="E21" s="4" t="s">
        <v>224</v>
      </c>
      <c r="F21" s="4">
        <v>1.205982459391369E-6</v>
      </c>
      <c r="G21" s="4">
        <v>5.8845485321882833</v>
      </c>
      <c r="H21" s="4">
        <v>7.4925672895307383</v>
      </c>
      <c r="I21" s="4">
        <v>7.9594842319830362E-7</v>
      </c>
      <c r="J21" s="4">
        <v>3.4718836339910868</v>
      </c>
      <c r="K21" s="4">
        <v>3.5964322989747544</v>
      </c>
      <c r="L21" s="4">
        <v>4.1003403619306544E-7</v>
      </c>
      <c r="M21" s="4">
        <v>2.4126648981971961</v>
      </c>
      <c r="N21" s="4">
        <v>3.8961349905559839</v>
      </c>
      <c r="O21" s="4">
        <v>3.6179473781741071E-8</v>
      </c>
      <c r="P21" s="4">
        <v>0.2942274266094142</v>
      </c>
      <c r="Q21" s="4">
        <v>0.29970269158122953</v>
      </c>
      <c r="R21" s="4">
        <v>0</v>
      </c>
      <c r="S21" s="4">
        <v>9.415277651501254E-2</v>
      </c>
      <c r="T21" s="4">
        <v>1.9480674952779919</v>
      </c>
    </row>
    <row r="22" spans="1:20" ht="15.5" x14ac:dyDescent="0.35">
      <c r="A22" s="4" t="s">
        <v>86</v>
      </c>
      <c r="B22" s="4">
        <v>2</v>
      </c>
      <c r="C22" s="4" t="s">
        <v>107</v>
      </c>
      <c r="D22" s="4" t="s">
        <v>166</v>
      </c>
      <c r="E22" s="4" t="s">
        <v>225</v>
      </c>
      <c r="F22" s="4">
        <v>1.199484122375024E-6</v>
      </c>
      <c r="G22" s="4">
        <v>5.8441231781863348</v>
      </c>
      <c r="H22" s="4">
        <v>7.3499644257939831</v>
      </c>
      <c r="I22" s="4">
        <v>7.9165952076751581E-7</v>
      </c>
      <c r="J22" s="4">
        <v>3.4480326751299373</v>
      </c>
      <c r="K22" s="4">
        <v>3.5279829243811118</v>
      </c>
      <c r="L22" s="4">
        <v>4.0782460160750809E-7</v>
      </c>
      <c r="M22" s="4">
        <v>2.396090503056397</v>
      </c>
      <c r="N22" s="4">
        <v>3.8219815014128713</v>
      </c>
      <c r="O22" s="4">
        <v>3.5984523671250719E-8</v>
      </c>
      <c r="P22" s="4">
        <v>0.29220615890931673</v>
      </c>
      <c r="Q22" s="4">
        <v>0.29399857703175936</v>
      </c>
      <c r="R22" s="4">
        <v>0</v>
      </c>
      <c r="S22" s="4">
        <v>9.3505970850981363E-2</v>
      </c>
      <c r="T22" s="4">
        <v>1.9109907507064356</v>
      </c>
    </row>
    <row r="23" spans="1:20" ht="15.5" x14ac:dyDescent="0.35">
      <c r="A23" s="4" t="s">
        <v>86</v>
      </c>
      <c r="B23" s="4">
        <v>2</v>
      </c>
      <c r="C23" s="4" t="s">
        <v>108</v>
      </c>
      <c r="D23" s="4" t="s">
        <v>167</v>
      </c>
      <c r="E23" s="4" t="s">
        <v>226</v>
      </c>
      <c r="F23" s="4">
        <v>1.1922807875211305E-6</v>
      </c>
      <c r="G23" s="4">
        <v>5.8011740293756446</v>
      </c>
      <c r="H23" s="4">
        <v>7.2029333937874602</v>
      </c>
      <c r="I23" s="4">
        <v>7.8690531976394617E-7</v>
      </c>
      <c r="J23" s="4">
        <v>3.42269267733163</v>
      </c>
      <c r="K23" s="4">
        <v>3.4574080290179809</v>
      </c>
      <c r="L23" s="4">
        <v>4.0537546775718437E-7</v>
      </c>
      <c r="M23" s="4">
        <v>2.3784813520440142</v>
      </c>
      <c r="N23" s="4">
        <v>3.7455253647694793</v>
      </c>
      <c r="O23" s="4">
        <v>3.5768423625633913E-8</v>
      </c>
      <c r="P23" s="4">
        <v>0.29005870146878227</v>
      </c>
      <c r="Q23" s="4">
        <v>0.28811733575149839</v>
      </c>
      <c r="R23" s="4">
        <v>0</v>
      </c>
      <c r="S23" s="4">
        <v>9.281878447001031E-2</v>
      </c>
      <c r="T23" s="4">
        <v>1.8727626823847396</v>
      </c>
    </row>
    <row r="24" spans="1:20" ht="15.5" x14ac:dyDescent="0.35">
      <c r="A24" s="4" t="s">
        <v>86</v>
      </c>
      <c r="B24" s="4">
        <v>2</v>
      </c>
      <c r="C24" s="4" t="s">
        <v>109</v>
      </c>
      <c r="D24" s="4" t="s">
        <v>168</v>
      </c>
      <c r="E24" s="4" t="s">
        <v>227</v>
      </c>
      <c r="F24" s="4">
        <v>1.1844016601121354E-6</v>
      </c>
      <c r="G24" s="4">
        <v>5.7555037720903739</v>
      </c>
      <c r="H24" s="4">
        <v>7.0532153277135947</v>
      </c>
      <c r="I24" s="4">
        <v>7.8170509567400945E-7</v>
      </c>
      <c r="J24" s="4">
        <v>3.3957472255333205</v>
      </c>
      <c r="K24" s="4">
        <v>3.3855433573025255</v>
      </c>
      <c r="L24" s="4">
        <v>4.0269656443812599E-7</v>
      </c>
      <c r="M24" s="4">
        <v>2.3597565465570534</v>
      </c>
      <c r="N24" s="4">
        <v>3.6676719704110692</v>
      </c>
      <c r="O24" s="4">
        <v>3.553204980336406E-8</v>
      </c>
      <c r="P24" s="4">
        <v>0.28777518860451873</v>
      </c>
      <c r="Q24" s="4">
        <v>0.28212861310854381</v>
      </c>
      <c r="R24" s="4">
        <v>0</v>
      </c>
      <c r="S24" s="4">
        <v>9.208806035344598E-2</v>
      </c>
      <c r="T24" s="4">
        <v>1.8338359852055346</v>
      </c>
    </row>
    <row r="25" spans="1:20" ht="15.5" x14ac:dyDescent="0.35">
      <c r="A25" s="4" t="s">
        <v>86</v>
      </c>
      <c r="B25" s="4">
        <v>2</v>
      </c>
      <c r="C25" s="4" t="s">
        <v>110</v>
      </c>
      <c r="D25" s="4" t="s">
        <v>169</v>
      </c>
      <c r="E25" s="4" t="s">
        <v>228</v>
      </c>
      <c r="F25" s="4">
        <v>1.1758931093733115E-6</v>
      </c>
      <c r="G25" s="4">
        <v>5.7071261305186374</v>
      </c>
      <c r="H25" s="4">
        <v>6.9021534959906168</v>
      </c>
      <c r="I25" s="4">
        <v>7.7608945218638561E-7</v>
      </c>
      <c r="J25" s="4">
        <v>3.367204417005996</v>
      </c>
      <c r="K25" s="4">
        <v>3.3130336780754961</v>
      </c>
      <c r="L25" s="4">
        <v>3.9980365718692588E-7</v>
      </c>
      <c r="M25" s="4">
        <v>2.3399217135126413</v>
      </c>
      <c r="N25" s="4">
        <v>3.5891198179151207</v>
      </c>
      <c r="O25" s="4">
        <v>3.5276793281199344E-8</v>
      </c>
      <c r="P25" s="4">
        <v>0.28535630652593186</v>
      </c>
      <c r="Q25" s="4">
        <v>0.27608613983962466</v>
      </c>
      <c r="R25" s="4">
        <v>0</v>
      </c>
      <c r="S25" s="4">
        <v>9.1314018088298199E-2</v>
      </c>
      <c r="T25" s="4">
        <v>1.7945599089575603</v>
      </c>
    </row>
    <row r="26" spans="1:20" ht="15.5" x14ac:dyDescent="0.35">
      <c r="A26" s="4" t="s">
        <v>86</v>
      </c>
      <c r="B26" s="4">
        <v>2</v>
      </c>
      <c r="C26" s="4" t="s">
        <v>111</v>
      </c>
      <c r="D26" s="4" t="s">
        <v>170</v>
      </c>
      <c r="E26" s="4" t="s">
        <v>229</v>
      </c>
      <c r="F26" s="4">
        <v>1.1668054719979749E-6</v>
      </c>
      <c r="G26" s="4">
        <v>5.6561491372771009</v>
      </c>
      <c r="H26" s="4">
        <v>6.7507799993836732</v>
      </c>
      <c r="I26" s="4">
        <v>7.7009161151866348E-7</v>
      </c>
      <c r="J26" s="4">
        <v>3.3371279909934892</v>
      </c>
      <c r="K26" s="4">
        <v>3.2403743997041632</v>
      </c>
      <c r="L26" s="4">
        <v>3.9671386047931142E-7</v>
      </c>
      <c r="M26" s="4">
        <v>2.3190211462836112</v>
      </c>
      <c r="N26" s="4">
        <v>3.51040559967951</v>
      </c>
      <c r="O26" s="4">
        <v>3.5004164159939242E-8</v>
      </c>
      <c r="P26" s="4">
        <v>0.28280745686385506</v>
      </c>
      <c r="Q26" s="4">
        <v>0.27003119997534691</v>
      </c>
      <c r="R26" s="4">
        <v>0</v>
      </c>
      <c r="S26" s="4">
        <v>9.0498386196433619E-2</v>
      </c>
      <c r="T26" s="4">
        <v>1.755202799839755</v>
      </c>
    </row>
    <row r="27" spans="1:20" ht="15.5" x14ac:dyDescent="0.35">
      <c r="A27" s="4" t="s">
        <v>86</v>
      </c>
      <c r="B27" s="4">
        <v>2</v>
      </c>
      <c r="C27" s="4" t="s">
        <v>112</v>
      </c>
      <c r="D27" s="4" t="s">
        <v>171</v>
      </c>
      <c r="E27" s="4" t="s">
        <v>230</v>
      </c>
      <c r="F27" s="4">
        <v>1.1571912220083624E-6</v>
      </c>
      <c r="G27" s="4">
        <v>5.6027416014907416</v>
      </c>
      <c r="H27" s="4">
        <v>6.5998965157311726</v>
      </c>
      <c r="I27" s="4">
        <v>7.6374620652551925E-7</v>
      </c>
      <c r="J27" s="4">
        <v>3.3056175448795373</v>
      </c>
      <c r="K27" s="4">
        <v>3.1679503275509626</v>
      </c>
      <c r="L27" s="4">
        <v>3.9344501548284318E-7</v>
      </c>
      <c r="M27" s="4">
        <v>2.2971240566112039</v>
      </c>
      <c r="N27" s="4">
        <v>3.43194618818021</v>
      </c>
      <c r="O27" s="4">
        <v>3.4715736660250873E-8</v>
      </c>
      <c r="P27" s="4">
        <v>0.28013708007453708</v>
      </c>
      <c r="Q27" s="4">
        <v>0.2639958606292469</v>
      </c>
      <c r="R27" s="4">
        <v>0</v>
      </c>
      <c r="S27" s="4">
        <v>8.9643865623851862E-2</v>
      </c>
      <c r="T27" s="4">
        <v>1.715973094090105</v>
      </c>
    </row>
    <row r="28" spans="1:20" ht="15.5" x14ac:dyDescent="0.35">
      <c r="A28" s="4" t="s">
        <v>86</v>
      </c>
      <c r="B28" s="4">
        <v>2</v>
      </c>
      <c r="C28" s="4" t="s">
        <v>113</v>
      </c>
      <c r="D28" s="4" t="s">
        <v>172</v>
      </c>
      <c r="E28" s="4" t="s">
        <v>231</v>
      </c>
      <c r="F28" s="4">
        <v>1.1471039027772931E-6</v>
      </c>
      <c r="G28" s="4">
        <v>5.5471120916060004</v>
      </c>
      <c r="H28" s="4">
        <v>6.4501327628169181</v>
      </c>
      <c r="I28" s="4">
        <v>7.5708857583301347E-7</v>
      </c>
      <c r="J28" s="4">
        <v>3.2727961340475402</v>
      </c>
      <c r="K28" s="4">
        <v>3.0960637261521207</v>
      </c>
      <c r="L28" s="4">
        <v>3.9001532694427962E-7</v>
      </c>
      <c r="M28" s="4">
        <v>2.2743159575584602</v>
      </c>
      <c r="N28" s="4">
        <v>3.3540690366647974</v>
      </c>
      <c r="O28" s="4">
        <v>3.4413117083318792E-8</v>
      </c>
      <c r="P28" s="4">
        <v>0.27735560458030001</v>
      </c>
      <c r="Q28" s="4">
        <v>0.25800531051267672</v>
      </c>
      <c r="R28" s="4">
        <v>0</v>
      </c>
      <c r="S28" s="4">
        <v>8.8753793465696007E-2</v>
      </c>
      <c r="T28" s="4">
        <v>1.6770345183323987</v>
      </c>
    </row>
    <row r="29" spans="1:20" ht="15.5" x14ac:dyDescent="0.35">
      <c r="A29" s="4" t="s">
        <v>86</v>
      </c>
      <c r="B29" s="4">
        <v>2</v>
      </c>
      <c r="C29" s="4" t="s">
        <v>114</v>
      </c>
      <c r="D29" s="4" t="s">
        <v>173</v>
      </c>
      <c r="E29" s="4" t="s">
        <v>232</v>
      </c>
      <c r="F29" s="4">
        <v>1.1365972898849763E-6</v>
      </c>
      <c r="G29" s="4">
        <v>5.4894938838591685</v>
      </c>
      <c r="H29" s="4">
        <v>6.3019886407625476</v>
      </c>
      <c r="I29" s="4">
        <v>7.5015421132408439E-7</v>
      </c>
      <c r="J29" s="4">
        <v>3.2388013914769092</v>
      </c>
      <c r="K29" s="4">
        <v>3.0249545475660229</v>
      </c>
      <c r="L29" s="4">
        <v>3.8644307856089188E-7</v>
      </c>
      <c r="M29" s="4">
        <v>2.2506924923822589</v>
      </c>
      <c r="N29" s="4">
        <v>3.2770340931965247</v>
      </c>
      <c r="O29" s="4">
        <v>3.4097918696549285E-8</v>
      </c>
      <c r="P29" s="4">
        <v>0.27447469419295845</v>
      </c>
      <c r="Q29" s="4">
        <v>0.25207954563050189</v>
      </c>
      <c r="R29" s="4">
        <v>0</v>
      </c>
      <c r="S29" s="4">
        <v>8.7831902141746701E-2</v>
      </c>
      <c r="T29" s="4">
        <v>1.6385170465982624</v>
      </c>
    </row>
    <row r="30" spans="1:20" ht="15.5" x14ac:dyDescent="0.35">
      <c r="A30" s="4" t="s">
        <v>86</v>
      </c>
      <c r="B30" s="4">
        <v>2</v>
      </c>
      <c r="C30" s="4" t="s">
        <v>115</v>
      </c>
      <c r="D30" s="4" t="s">
        <v>174</v>
      </c>
      <c r="E30" s="4" t="s">
        <v>233</v>
      </c>
      <c r="F30" s="4">
        <v>1.1257247370204323E-6</v>
      </c>
      <c r="G30" s="4">
        <v>5.4301340254816619</v>
      </c>
      <c r="H30" s="4">
        <v>6.1558647009445622</v>
      </c>
      <c r="I30" s="4">
        <v>7.4297832643348538E-7</v>
      </c>
      <c r="J30" s="4">
        <v>3.2037790750341801</v>
      </c>
      <c r="K30" s="4">
        <v>2.9548150564533899</v>
      </c>
      <c r="L30" s="4">
        <v>3.8274641058694694E-7</v>
      </c>
      <c r="M30" s="4">
        <v>2.2263549504474813</v>
      </c>
      <c r="N30" s="4">
        <v>3.2010496444911722</v>
      </c>
      <c r="O30" s="4">
        <v>3.3771742110612964E-8</v>
      </c>
      <c r="P30" s="4">
        <v>0.27150670127408311</v>
      </c>
      <c r="Q30" s="4">
        <v>0.2462345880377825</v>
      </c>
      <c r="R30" s="4">
        <v>0</v>
      </c>
      <c r="S30" s="4">
        <v>8.6882144407706599E-2</v>
      </c>
      <c r="T30" s="4">
        <v>1.6005248222455861</v>
      </c>
    </row>
    <row r="31" spans="1:20" ht="15.5" x14ac:dyDescent="0.35">
      <c r="A31" s="4" t="s">
        <v>86</v>
      </c>
      <c r="B31" s="4">
        <v>2</v>
      </c>
      <c r="C31" s="4" t="s">
        <v>116</v>
      </c>
      <c r="D31" s="4" t="s">
        <v>175</v>
      </c>
      <c r="E31" s="4" t="s">
        <v>234</v>
      </c>
      <c r="F31" s="4">
        <v>1.1145386676819357E-6</v>
      </c>
      <c r="G31" s="4">
        <v>5.3692853717997631</v>
      </c>
      <c r="H31" s="4">
        <v>6.0120842580197333</v>
      </c>
      <c r="I31" s="4">
        <v>7.3559552067007754E-7</v>
      </c>
      <c r="J31" s="4">
        <v>3.1678783693618602</v>
      </c>
      <c r="K31" s="4">
        <v>2.885800443849472</v>
      </c>
      <c r="L31" s="4">
        <v>3.789431470118581E-7</v>
      </c>
      <c r="M31" s="4">
        <v>2.2014070024379029</v>
      </c>
      <c r="N31" s="4">
        <v>3.1262838141702614</v>
      </c>
      <c r="O31" s="4">
        <v>3.3436160030458068E-8</v>
      </c>
      <c r="P31" s="4">
        <v>0.26846426858998818</v>
      </c>
      <c r="Q31" s="4">
        <v>0.24048337032078934</v>
      </c>
      <c r="R31" s="4">
        <v>0</v>
      </c>
      <c r="S31" s="4">
        <v>8.5908565948796214E-2</v>
      </c>
      <c r="T31" s="4">
        <v>1.5631419070851307</v>
      </c>
    </row>
    <row r="32" spans="1:20" ht="15.5" x14ac:dyDescent="0.35">
      <c r="A32" s="4" t="s">
        <v>86</v>
      </c>
      <c r="B32" s="4">
        <v>2</v>
      </c>
      <c r="C32" s="4" t="s">
        <v>117</v>
      </c>
      <c r="D32" s="4" t="s">
        <v>176</v>
      </c>
      <c r="E32" s="4" t="s">
        <v>235</v>
      </c>
      <c r="F32" s="4">
        <v>1.1030901803607658E-6</v>
      </c>
      <c r="G32" s="4">
        <v>5.3072007908066086</v>
      </c>
      <c r="H32" s="4">
        <v>5.870909527858494</v>
      </c>
      <c r="I32" s="4">
        <v>7.2803951903810542E-7</v>
      </c>
      <c r="J32" s="4">
        <v>3.1312484665758991</v>
      </c>
      <c r="K32" s="4">
        <v>2.8180365733720771</v>
      </c>
      <c r="L32" s="4">
        <v>3.7505066132266034E-7</v>
      </c>
      <c r="M32" s="4">
        <v>2.1759523242307095</v>
      </c>
      <c r="N32" s="4">
        <v>3.0528729544864168</v>
      </c>
      <c r="O32" s="4">
        <v>3.3092705410822969E-8</v>
      </c>
      <c r="P32" s="4">
        <v>0.26536003954033044</v>
      </c>
      <c r="Q32" s="4">
        <v>0.23483638111433977</v>
      </c>
      <c r="R32" s="4">
        <v>0</v>
      </c>
      <c r="S32" s="4">
        <v>8.4915212652905733E-2</v>
      </c>
      <c r="T32" s="4">
        <v>1.5264364772432084</v>
      </c>
    </row>
    <row r="33" spans="1:20" ht="15.5" x14ac:dyDescent="0.35">
      <c r="A33" s="4" t="s">
        <v>86</v>
      </c>
      <c r="B33" s="4">
        <v>2</v>
      </c>
      <c r="C33" s="4" t="s">
        <v>118</v>
      </c>
      <c r="D33" s="4" t="s">
        <v>177</v>
      </c>
      <c r="E33" s="4" t="s">
        <v>236</v>
      </c>
      <c r="F33" s="4">
        <v>1.0914287424907581E-6</v>
      </c>
      <c r="G33" s="4">
        <v>5.2441289568059757</v>
      </c>
      <c r="H33" s="4">
        <v>5.732553502475815</v>
      </c>
      <c r="I33" s="4">
        <v>7.2034297004390037E-7</v>
      </c>
      <c r="J33" s="4">
        <v>3.0940360845155257</v>
      </c>
      <c r="K33" s="4">
        <v>2.7516256811883912</v>
      </c>
      <c r="L33" s="4">
        <v>3.7108577244685772E-7</v>
      </c>
      <c r="M33" s="4">
        <v>2.15009287229045</v>
      </c>
      <c r="N33" s="4">
        <v>2.9809278212874237</v>
      </c>
      <c r="O33" s="4">
        <v>3.2742862274722742E-8</v>
      </c>
      <c r="P33" s="4">
        <v>0.26220644784029878</v>
      </c>
      <c r="Q33" s="4">
        <v>0.2293021400990326</v>
      </c>
      <c r="R33" s="4">
        <v>0</v>
      </c>
      <c r="S33" s="4">
        <v>8.3906063308895606E-2</v>
      </c>
      <c r="T33" s="4">
        <v>1.4904639106437119</v>
      </c>
    </row>
    <row r="34" spans="1:20" ht="15.5" x14ac:dyDescent="0.35">
      <c r="A34" s="4" t="s">
        <v>86</v>
      </c>
      <c r="B34" s="4">
        <v>2</v>
      </c>
      <c r="C34" s="4" t="s">
        <v>119</v>
      </c>
      <c r="D34" s="4" t="s">
        <v>178</v>
      </c>
      <c r="E34" s="4" t="s">
        <v>237</v>
      </c>
      <c r="F34" s="4">
        <v>1.0796019550114297E-6</v>
      </c>
      <c r="G34" s="4">
        <v>5.1803113171306965</v>
      </c>
      <c r="H34" s="4">
        <v>5.597188787028105</v>
      </c>
      <c r="I34" s="4">
        <v>7.125372903075436E-7</v>
      </c>
      <c r="J34" s="4">
        <v>3.0563836771071107</v>
      </c>
      <c r="K34" s="4">
        <v>2.6866506177734903</v>
      </c>
      <c r="L34" s="4">
        <v>3.6706466470388606E-7</v>
      </c>
      <c r="M34" s="4">
        <v>2.1239276400235854</v>
      </c>
      <c r="N34" s="4">
        <v>2.9105381692546146</v>
      </c>
      <c r="O34" s="4">
        <v>3.2388058650342888E-8</v>
      </c>
      <c r="P34" s="4">
        <v>0.25901556585653485</v>
      </c>
      <c r="Q34" s="4">
        <v>0.22388755148112421</v>
      </c>
      <c r="R34" s="4">
        <v>0</v>
      </c>
      <c r="S34" s="4">
        <v>8.2884981074091146E-2</v>
      </c>
      <c r="T34" s="4">
        <v>1.4552690846273073</v>
      </c>
    </row>
    <row r="35" spans="1:20" ht="15.5" x14ac:dyDescent="0.35">
      <c r="A35" s="4" t="s">
        <v>86</v>
      </c>
      <c r="B35" s="4">
        <v>2</v>
      </c>
      <c r="C35" s="4" t="s">
        <v>120</v>
      </c>
      <c r="D35" s="4" t="s">
        <v>179</v>
      </c>
      <c r="E35" s="4" t="s">
        <v>238</v>
      </c>
      <c r="F35" s="4">
        <v>1.0676553742415688E-6</v>
      </c>
      <c r="G35" s="4">
        <v>5.1159799318904602</v>
      </c>
      <c r="H35" s="4">
        <v>5.4649542728755707</v>
      </c>
      <c r="I35" s="4">
        <v>7.0465254699943548E-7</v>
      </c>
      <c r="J35" s="4">
        <v>3.0184281598153713</v>
      </c>
      <c r="K35" s="4">
        <v>2.623178050980274</v>
      </c>
      <c r="L35" s="4">
        <v>3.6300282724213336E-7</v>
      </c>
      <c r="M35" s="4">
        <v>2.0975517720750885</v>
      </c>
      <c r="N35" s="4">
        <v>2.8417762218952967</v>
      </c>
      <c r="O35" s="4">
        <v>3.2029661227247065E-8</v>
      </c>
      <c r="P35" s="4">
        <v>0.25579899659452304</v>
      </c>
      <c r="Q35" s="4">
        <v>0.21859817091502284</v>
      </c>
      <c r="R35" s="4">
        <v>0</v>
      </c>
      <c r="S35" s="4">
        <v>8.1855678910247365E-2</v>
      </c>
      <c r="T35" s="4">
        <v>1.4208881109476483</v>
      </c>
    </row>
    <row r="36" spans="1:20" ht="15.5" x14ac:dyDescent="0.35">
      <c r="A36" s="4" t="s">
        <v>86</v>
      </c>
      <c r="B36" s="4">
        <v>2</v>
      </c>
      <c r="C36" s="4" t="s">
        <v>121</v>
      </c>
      <c r="D36" s="4" t="s">
        <v>180</v>
      </c>
      <c r="E36" s="4" t="s">
        <v>239</v>
      </c>
      <c r="F36" s="4">
        <v>1.0556323811586632E-6</v>
      </c>
      <c r="G36" s="4">
        <v>5.0513559693810057</v>
      </c>
      <c r="H36" s="4">
        <v>5.335960267933257</v>
      </c>
      <c r="I36" s="4">
        <v>6.9671737156471777E-7</v>
      </c>
      <c r="J36" s="4">
        <v>2.9803000219347933</v>
      </c>
      <c r="K36" s="4">
        <v>2.5612609286079633</v>
      </c>
      <c r="L36" s="4">
        <v>3.5891500959394547E-7</v>
      </c>
      <c r="M36" s="4">
        <v>2.071055947446212</v>
      </c>
      <c r="N36" s="4">
        <v>2.7746993393252937</v>
      </c>
      <c r="O36" s="4">
        <v>3.1668971434759894E-8</v>
      </c>
      <c r="P36" s="4">
        <v>0.25256779846905031</v>
      </c>
      <c r="Q36" s="4">
        <v>0.21343841071733027</v>
      </c>
      <c r="R36" s="4">
        <v>0</v>
      </c>
      <c r="S36" s="4">
        <v>8.0821695510096089E-2</v>
      </c>
      <c r="T36" s="4">
        <v>1.3873496696626468</v>
      </c>
    </row>
    <row r="37" spans="1:20" ht="15.5" x14ac:dyDescent="0.35">
      <c r="A37" s="4" t="s">
        <v>86</v>
      </c>
      <c r="B37" s="4">
        <v>2</v>
      </c>
      <c r="C37" s="4" t="s">
        <v>122</v>
      </c>
      <c r="D37" s="4" t="s">
        <v>181</v>
      </c>
      <c r="E37" s="4" t="s">
        <v>240</v>
      </c>
      <c r="F37" s="4">
        <v>1.0435740905170663E-6</v>
      </c>
      <c r="G37" s="4">
        <v>4.9866486986704643</v>
      </c>
      <c r="H37" s="4">
        <v>5.2102925241879241</v>
      </c>
      <c r="I37" s="4">
        <v>6.887588997412638E-7</v>
      </c>
      <c r="J37" s="4">
        <v>2.9421227322155739</v>
      </c>
      <c r="K37" s="4">
        <v>2.5009404116102036</v>
      </c>
      <c r="L37" s="4">
        <v>3.5481519077580252E-7</v>
      </c>
      <c r="M37" s="4">
        <v>2.04452596645489</v>
      </c>
      <c r="N37" s="4">
        <v>2.7093521125777205</v>
      </c>
      <c r="O37" s="4">
        <v>3.1307222715511986E-8</v>
      </c>
      <c r="P37" s="4">
        <v>0.24933243493352322</v>
      </c>
      <c r="Q37" s="4">
        <v>0.20841170096751696</v>
      </c>
      <c r="R37" s="4">
        <v>0</v>
      </c>
      <c r="S37" s="4">
        <v>7.9786379178727426E-2</v>
      </c>
      <c r="T37" s="4">
        <v>1.3546760562888602</v>
      </c>
    </row>
    <row r="38" spans="1:20" ht="15.5" x14ac:dyDescent="0.35">
      <c r="A38" s="4" t="s">
        <v>86</v>
      </c>
      <c r="B38" s="4">
        <v>2</v>
      </c>
      <c r="C38" s="4" t="s">
        <v>123</v>
      </c>
      <c r="D38" s="4" t="s">
        <v>182</v>
      </c>
      <c r="E38" s="4" t="s">
        <v>241</v>
      </c>
      <c r="F38" s="4">
        <v>1.0315317481591123E-6</v>
      </c>
      <c r="G38" s="4">
        <v>4.9221205989698262</v>
      </c>
      <c r="H38" s="4">
        <v>5.0880525818323123</v>
      </c>
      <c r="I38" s="4">
        <v>6.8081095378501418E-7</v>
      </c>
      <c r="J38" s="4">
        <v>2.9040511533921971</v>
      </c>
      <c r="K38" s="4">
        <v>2.4422652392795099</v>
      </c>
      <c r="L38" s="4">
        <v>3.5072079437409816E-7</v>
      </c>
      <c r="M38" s="4">
        <v>2.0180694455776287</v>
      </c>
      <c r="N38" s="4">
        <v>2.6457873425528025</v>
      </c>
      <c r="O38" s="4">
        <v>3.094595244477337E-8</v>
      </c>
      <c r="P38" s="4">
        <v>0.24610602994849132</v>
      </c>
      <c r="Q38" s="4">
        <v>0.20352210327329251</v>
      </c>
      <c r="R38" s="4">
        <v>0</v>
      </c>
      <c r="S38" s="4">
        <v>7.8753929583517221E-2</v>
      </c>
      <c r="T38" s="4">
        <v>1.3228936712764012</v>
      </c>
    </row>
    <row r="39" spans="1:20" ht="15.5" x14ac:dyDescent="0.35">
      <c r="A39" s="4" t="s">
        <v>86</v>
      </c>
      <c r="B39" s="4">
        <v>2</v>
      </c>
      <c r="C39" s="4" t="s">
        <v>124</v>
      </c>
      <c r="D39" s="4" t="s">
        <v>183</v>
      </c>
      <c r="E39" s="4" t="s">
        <v>242</v>
      </c>
      <c r="F39" s="4">
        <v>1.0195322056391689E-6</v>
      </c>
      <c r="G39" s="4">
        <v>4.857902680508567</v>
      </c>
      <c r="H39" s="4">
        <v>4.9692631426731566</v>
      </c>
      <c r="I39" s="4">
        <v>6.7289125572185152E-7</v>
      </c>
      <c r="J39" s="4">
        <v>2.8661625815000544</v>
      </c>
      <c r="K39" s="4">
        <v>2.385246308483115</v>
      </c>
      <c r="L39" s="4">
        <v>3.466409499173174E-7</v>
      </c>
      <c r="M39" s="4">
        <v>1.9917400990085123</v>
      </c>
      <c r="N39" s="4">
        <v>2.5840168341900416</v>
      </c>
      <c r="O39" s="4">
        <v>3.0585966169175067E-8</v>
      </c>
      <c r="P39" s="4">
        <v>0.24289513402542837</v>
      </c>
      <c r="Q39" s="4">
        <v>0.19877052570692627</v>
      </c>
      <c r="R39" s="4">
        <v>0</v>
      </c>
      <c r="S39" s="4">
        <v>7.7726442888137071E-2</v>
      </c>
      <c r="T39" s="4">
        <v>1.2920084170950208</v>
      </c>
    </row>
    <row r="40" spans="1:20" ht="15.5" x14ac:dyDescent="0.35">
      <c r="A40" s="4" t="s">
        <v>86</v>
      </c>
      <c r="B40" s="4">
        <v>2</v>
      </c>
      <c r="C40" s="4" t="s">
        <v>125</v>
      </c>
      <c r="D40" s="4" t="s">
        <v>184</v>
      </c>
      <c r="E40" s="4" t="s">
        <v>243</v>
      </c>
      <c r="F40" s="4">
        <v>1.0076048376009114E-6</v>
      </c>
      <c r="G40" s="4">
        <v>4.7941409767463243</v>
      </c>
      <c r="H40" s="4">
        <v>4.8539392053409189</v>
      </c>
      <c r="I40" s="4">
        <v>6.6501919281660153E-7</v>
      </c>
      <c r="J40" s="4">
        <v>2.828543176280331</v>
      </c>
      <c r="K40" s="4">
        <v>2.3298908185636411</v>
      </c>
      <c r="L40" s="4">
        <v>3.4258564478430987E-7</v>
      </c>
      <c r="M40" s="4">
        <v>1.9655978004659929</v>
      </c>
      <c r="N40" s="4">
        <v>2.5240483867772778</v>
      </c>
      <c r="O40" s="4">
        <v>3.0228145128027344E-8</v>
      </c>
      <c r="P40" s="4">
        <v>0.23970704883731622</v>
      </c>
      <c r="Q40" s="4">
        <v>0.19415756821363675</v>
      </c>
      <c r="R40" s="4">
        <v>0</v>
      </c>
      <c r="S40" s="4">
        <v>7.6706255627941186E-2</v>
      </c>
      <c r="T40" s="4">
        <v>1.2620241933886389</v>
      </c>
    </row>
    <row r="41" spans="1:20" ht="15.5" x14ac:dyDescent="0.35">
      <c r="A41" s="4" t="s">
        <v>86</v>
      </c>
      <c r="B41" s="4">
        <v>2</v>
      </c>
      <c r="C41" s="4" t="s">
        <v>126</v>
      </c>
      <c r="D41" s="4" t="s">
        <v>185</v>
      </c>
      <c r="E41" s="4" t="s">
        <v>244</v>
      </c>
      <c r="F41" s="4">
        <v>9.9578274141689715E-7</v>
      </c>
      <c r="G41" s="4">
        <v>4.7310015166648496</v>
      </c>
      <c r="H41" s="4">
        <v>4.7420967949974742</v>
      </c>
      <c r="I41" s="4">
        <v>6.5721660933515213E-7</v>
      </c>
      <c r="J41" s="4">
        <v>2.7912908948322612</v>
      </c>
      <c r="K41" s="4">
        <v>2.2762064615987874</v>
      </c>
      <c r="L41" s="4">
        <v>3.3856613208174502E-7</v>
      </c>
      <c r="M41" s="4">
        <v>1.9397106218325881</v>
      </c>
      <c r="N41" s="4">
        <v>2.4658903333986868</v>
      </c>
      <c r="O41" s="4">
        <v>2.9873482242506916E-8</v>
      </c>
      <c r="P41" s="4">
        <v>0.2365500758332425</v>
      </c>
      <c r="Q41" s="4">
        <v>0.18968387179989898</v>
      </c>
      <c r="R41" s="4">
        <v>0</v>
      </c>
      <c r="S41" s="4">
        <v>7.5696024266637602E-2</v>
      </c>
      <c r="T41" s="4">
        <v>1.2329451666993434</v>
      </c>
    </row>
    <row r="42" spans="1:20" ht="15.5" x14ac:dyDescent="0.35">
      <c r="A42" s="4" t="s">
        <v>86</v>
      </c>
      <c r="B42" s="4">
        <v>2</v>
      </c>
      <c r="C42" s="4" t="s">
        <v>127</v>
      </c>
      <c r="D42" s="4" t="s">
        <v>186</v>
      </c>
      <c r="E42" s="4" t="s">
        <v>245</v>
      </c>
      <c r="F42" s="4">
        <v>9.8409542858652475E-7</v>
      </c>
      <c r="G42" s="4">
        <v>4.6686304729452326</v>
      </c>
      <c r="H42" s="4">
        <v>4.633736538872423</v>
      </c>
      <c r="I42" s="4">
        <v>6.4950298286710636E-7</v>
      </c>
      <c r="J42" s="4">
        <v>2.7544919790376872</v>
      </c>
      <c r="K42" s="4">
        <v>2.224193538658763</v>
      </c>
      <c r="L42" s="4">
        <v>3.3459244571941839E-7</v>
      </c>
      <c r="M42" s="4">
        <v>1.9141384939075452</v>
      </c>
      <c r="N42" s="4">
        <v>2.40954300021366</v>
      </c>
      <c r="O42" s="4">
        <v>2.9522862857595741E-8</v>
      </c>
      <c r="P42" s="4">
        <v>0.23343152364726164</v>
      </c>
      <c r="Q42" s="4">
        <v>0.18534946155489693</v>
      </c>
      <c r="R42" s="4">
        <v>0</v>
      </c>
      <c r="S42" s="4">
        <v>7.4698087567123719E-2</v>
      </c>
      <c r="T42" s="4">
        <v>1.20477150010683</v>
      </c>
    </row>
    <row r="43" spans="1:20" ht="15.5" x14ac:dyDescent="0.35">
      <c r="A43" s="4" t="s">
        <v>86</v>
      </c>
      <c r="B43" s="4">
        <v>2</v>
      </c>
      <c r="C43" s="4" t="s">
        <v>128</v>
      </c>
      <c r="D43" s="4" t="s">
        <v>187</v>
      </c>
      <c r="E43" s="4" t="s">
        <v>246</v>
      </c>
      <c r="F43" s="4">
        <v>9.7257009037753544E-7</v>
      </c>
      <c r="G43" s="4">
        <v>4.6071611018838503</v>
      </c>
      <c r="H43" s="4">
        <v>4.528848149270269</v>
      </c>
      <c r="I43" s="4">
        <v>6.4189625964917339E-7</v>
      </c>
      <c r="J43" s="4">
        <v>2.7182250501114718</v>
      </c>
      <c r="K43" s="4">
        <v>2.1738471116497289</v>
      </c>
      <c r="L43" s="4">
        <v>3.30673830728362E-7</v>
      </c>
      <c r="M43" s="4">
        <v>1.8889360517723786</v>
      </c>
      <c r="N43" s="4">
        <v>2.3550010376205401</v>
      </c>
      <c r="O43" s="4">
        <v>2.9177102711326063E-8</v>
      </c>
      <c r="P43" s="4">
        <v>0.23035805509419252</v>
      </c>
      <c r="Q43" s="4">
        <v>0.18115392597081076</v>
      </c>
      <c r="R43" s="4">
        <v>0</v>
      </c>
      <c r="S43" s="4">
        <v>7.3714577630141609E-2</v>
      </c>
      <c r="T43" s="4">
        <v>1.1775005188102701</v>
      </c>
    </row>
    <row r="44" spans="1:20" ht="15.5" x14ac:dyDescent="0.35">
      <c r="A44" s="4" t="s">
        <v>86</v>
      </c>
      <c r="B44" s="4">
        <v>2</v>
      </c>
      <c r="C44" s="4" t="s">
        <v>129</v>
      </c>
      <c r="D44" s="4" t="s">
        <v>188</v>
      </c>
      <c r="E44" s="4" t="s">
        <v>247</v>
      </c>
      <c r="F44" s="4">
        <v>9.6123173385096236E-7</v>
      </c>
      <c r="G44" s="4">
        <v>4.5467146089928967</v>
      </c>
      <c r="H44" s="4">
        <v>4.4274117167640572</v>
      </c>
      <c r="I44" s="4">
        <v>6.3441294434163514E-7</v>
      </c>
      <c r="J44" s="4">
        <v>2.6825616193058091</v>
      </c>
      <c r="K44" s="4">
        <v>2.1251576240467474</v>
      </c>
      <c r="L44" s="4">
        <v>3.2681878950932717E-7</v>
      </c>
      <c r="M44" s="4">
        <v>1.8641529896870874</v>
      </c>
      <c r="N44" s="4">
        <v>2.3022540927173099</v>
      </c>
      <c r="O44" s="4">
        <v>2.883695201552887E-8</v>
      </c>
      <c r="P44" s="4">
        <v>0.22733573044964484</v>
      </c>
      <c r="Q44" s="4">
        <v>0.17709646867056228</v>
      </c>
      <c r="R44" s="4">
        <v>0</v>
      </c>
      <c r="S44" s="4">
        <v>7.2747433743886356E-2</v>
      </c>
      <c r="T44" s="4">
        <v>1.1511270463586549</v>
      </c>
    </row>
    <row r="45" spans="1:20" ht="15.5" x14ac:dyDescent="0.35">
      <c r="A45" s="4" t="s">
        <v>86</v>
      </c>
      <c r="B45" s="4">
        <v>2</v>
      </c>
      <c r="C45" s="4" t="s">
        <v>130</v>
      </c>
      <c r="D45" s="4" t="s">
        <v>189</v>
      </c>
      <c r="E45" s="4" t="s">
        <v>248</v>
      </c>
      <c r="F45" s="4">
        <v>9.5010326107440855E-7</v>
      </c>
      <c r="G45" s="4">
        <v>4.487400675941136</v>
      </c>
      <c r="H45" s="4">
        <v>4.3293988099907903</v>
      </c>
      <c r="I45" s="4">
        <v>6.2706815230910962E-7</v>
      </c>
      <c r="J45" s="4">
        <v>2.64756639880527</v>
      </c>
      <c r="K45" s="4">
        <v>2.0781114287955793</v>
      </c>
      <c r="L45" s="4">
        <v>3.2303510876529888E-7</v>
      </c>
      <c r="M45" s="4">
        <v>1.8398342771358656</v>
      </c>
      <c r="N45" s="4">
        <v>2.251287381195211</v>
      </c>
      <c r="O45" s="4">
        <v>2.8503097832232256E-8</v>
      </c>
      <c r="P45" s="4">
        <v>0.22437003379705681</v>
      </c>
      <c r="Q45" s="4">
        <v>0.17317595239963163</v>
      </c>
      <c r="R45" s="4">
        <v>0</v>
      </c>
      <c r="S45" s="4">
        <v>7.1798410815058181E-2</v>
      </c>
      <c r="T45" s="4">
        <v>1.1256436905976055</v>
      </c>
    </row>
    <row r="46" spans="1:20" ht="15.5" x14ac:dyDescent="0.35">
      <c r="A46" s="4" t="s">
        <v>86</v>
      </c>
      <c r="B46" s="4">
        <v>2</v>
      </c>
      <c r="C46" s="4" t="s">
        <v>131</v>
      </c>
      <c r="D46" s="4" t="s">
        <v>190</v>
      </c>
      <c r="E46" s="4" t="s">
        <v>249</v>
      </c>
      <c r="F46" s="4">
        <v>9.3920555302870867E-7</v>
      </c>
      <c r="G46" s="4">
        <v>4.4293179998294923</v>
      </c>
      <c r="H46" s="4">
        <v>4.2347734999272504</v>
      </c>
      <c r="I46" s="4">
        <v>6.1987566499894779E-7</v>
      </c>
      <c r="J46" s="4">
        <v>2.6132976198994005</v>
      </c>
      <c r="K46" s="4">
        <v>2.0326912799650803</v>
      </c>
      <c r="L46" s="4">
        <v>3.1932988802976093E-7</v>
      </c>
      <c r="M46" s="4">
        <v>1.8160203799300918</v>
      </c>
      <c r="N46" s="4">
        <v>2.2020822199621701</v>
      </c>
      <c r="O46" s="4">
        <v>2.8176166590861259E-8</v>
      </c>
      <c r="P46" s="4">
        <v>0.22146589999147462</v>
      </c>
      <c r="Q46" s="4">
        <v>0.16939093999709001</v>
      </c>
      <c r="R46" s="4">
        <v>0</v>
      </c>
      <c r="S46" s="4">
        <v>7.0869087997271873E-2</v>
      </c>
      <c r="T46" s="4">
        <v>1.1010411099810851</v>
      </c>
    </row>
    <row r="47" spans="1:20" ht="15.5" x14ac:dyDescent="0.35">
      <c r="A47" s="4" t="s">
        <v>86</v>
      </c>
      <c r="B47" s="4">
        <v>2</v>
      </c>
      <c r="C47" s="4" t="s">
        <v>132</v>
      </c>
      <c r="D47" s="4" t="s">
        <v>191</v>
      </c>
      <c r="E47" s="4" t="s">
        <v>250</v>
      </c>
      <c r="F47" s="4">
        <v>9.285575598303917E-7</v>
      </c>
      <c r="G47" s="4">
        <v>4.3725548573714388</v>
      </c>
      <c r="H47" s="4">
        <v>4.1434933120901238</v>
      </c>
      <c r="I47" s="4">
        <v>6.1284798948805858E-7</v>
      </c>
      <c r="J47" s="4">
        <v>2.5798073658491489</v>
      </c>
      <c r="K47" s="4">
        <v>1.9888767898032593</v>
      </c>
      <c r="L47" s="4">
        <v>3.1570957034233317E-7</v>
      </c>
      <c r="M47" s="4">
        <v>1.7927474915222898</v>
      </c>
      <c r="N47" s="4">
        <v>2.1546165222868643</v>
      </c>
      <c r="O47" s="4">
        <v>2.7856726794911749E-8</v>
      </c>
      <c r="P47" s="4">
        <v>0.21862774286857195</v>
      </c>
      <c r="Q47" s="4">
        <v>0.16573973248360496</v>
      </c>
      <c r="R47" s="4">
        <v>0</v>
      </c>
      <c r="S47" s="4">
        <v>6.9960877717943015E-2</v>
      </c>
      <c r="T47" s="4">
        <v>1.0773082611434321</v>
      </c>
    </row>
    <row r="48" spans="1:20" ht="15.5" x14ac:dyDescent="0.35">
      <c r="A48" s="4" t="s">
        <v>86</v>
      </c>
      <c r="B48" s="4">
        <v>2</v>
      </c>
      <c r="C48" s="4" t="s">
        <v>133</v>
      </c>
      <c r="D48" s="4" t="s">
        <v>192</v>
      </c>
      <c r="E48" s="4" t="s">
        <v>251</v>
      </c>
      <c r="F48" s="4">
        <v>9.1817639570890303E-7</v>
      </c>
      <c r="G48" s="4">
        <v>4.3171896859888435</v>
      </c>
      <c r="H48" s="4">
        <v>4.0555101084126601</v>
      </c>
      <c r="I48" s="4">
        <v>6.0599642116787604E-7</v>
      </c>
      <c r="J48" s="4">
        <v>2.5471419147334173</v>
      </c>
      <c r="K48" s="4">
        <v>1.9466448520380768</v>
      </c>
      <c r="L48" s="4">
        <v>3.1217997454102699E-7</v>
      </c>
      <c r="M48" s="4">
        <v>1.7700477712554257</v>
      </c>
      <c r="N48" s="4">
        <v>2.1088652563745836</v>
      </c>
      <c r="O48" s="4">
        <v>2.7545291871267089E-8</v>
      </c>
      <c r="P48" s="4">
        <v>0.21585948429944218</v>
      </c>
      <c r="Q48" s="4">
        <v>0.16222040433650642</v>
      </c>
      <c r="R48" s="4">
        <v>0</v>
      </c>
      <c r="S48" s="4">
        <v>6.90750349758215E-2</v>
      </c>
      <c r="T48" s="4">
        <v>1.0544326281872918</v>
      </c>
    </row>
    <row r="49" spans="1:20" ht="15.5" x14ac:dyDescent="0.35">
      <c r="A49" s="4" t="s">
        <v>86</v>
      </c>
      <c r="B49" s="4">
        <v>2</v>
      </c>
      <c r="C49" s="4" t="s">
        <v>134</v>
      </c>
      <c r="D49" s="4" t="s">
        <v>193</v>
      </c>
      <c r="E49" s="4" t="s">
        <v>252</v>
      </c>
      <c r="F49" s="4">
        <v>9.0807743720811688E-7</v>
      </c>
      <c r="G49" s="4">
        <v>4.2632916735819375</v>
      </c>
      <c r="H49" s="4">
        <v>3.970770900999522</v>
      </c>
      <c r="I49" s="4">
        <v>5.9933110855735721E-7</v>
      </c>
      <c r="J49" s="4">
        <v>2.5153420874133432</v>
      </c>
      <c r="K49" s="4">
        <v>1.9059700324797706</v>
      </c>
      <c r="L49" s="4">
        <v>3.0874632865075972E-7</v>
      </c>
      <c r="M49" s="4">
        <v>1.7479495861685943</v>
      </c>
      <c r="N49" s="4">
        <v>2.0648008685197516</v>
      </c>
      <c r="O49" s="4">
        <v>2.7242323116243507E-8</v>
      </c>
      <c r="P49" s="4">
        <v>0.21316458367909688</v>
      </c>
      <c r="Q49" s="4">
        <v>0.15883083603998088</v>
      </c>
      <c r="R49" s="4">
        <v>0</v>
      </c>
      <c r="S49" s="4">
        <v>6.8212666777310998E-2</v>
      </c>
      <c r="T49" s="4">
        <v>1.0324004342598758</v>
      </c>
    </row>
    <row r="50" spans="1:20" ht="15.5" x14ac:dyDescent="0.35">
      <c r="A50" s="4" t="s">
        <v>86</v>
      </c>
      <c r="B50" s="4">
        <v>2</v>
      </c>
      <c r="C50" s="4" t="s">
        <v>135</v>
      </c>
      <c r="D50" s="4" t="s">
        <v>194</v>
      </c>
      <c r="E50" s="4" t="s">
        <v>253</v>
      </c>
      <c r="F50" s="4">
        <v>8.9827442325006595E-7</v>
      </c>
      <c r="G50" s="4">
        <v>4.2109213497355453</v>
      </c>
      <c r="H50" s="4">
        <v>3.8892186001653144</v>
      </c>
      <c r="I50" s="4">
        <v>5.9286111934504359E-7</v>
      </c>
      <c r="J50" s="4">
        <v>2.4844435963439717</v>
      </c>
      <c r="K50" s="4">
        <v>1.8668249280793507</v>
      </c>
      <c r="L50" s="4">
        <v>3.0541330390502241E-7</v>
      </c>
      <c r="M50" s="4">
        <v>1.7264777533915734</v>
      </c>
      <c r="N50" s="4">
        <v>2.0223936720859634</v>
      </c>
      <c r="O50" s="4">
        <v>2.6948232697501978E-8</v>
      </c>
      <c r="P50" s="4">
        <v>0.21054606748677729</v>
      </c>
      <c r="Q50" s="4">
        <v>0.15556874400661258</v>
      </c>
      <c r="R50" s="4">
        <v>0</v>
      </c>
      <c r="S50" s="4">
        <v>6.7374741595768728E-2</v>
      </c>
      <c r="T50" s="4">
        <v>1.0111968360429817</v>
      </c>
    </row>
    <row r="51" spans="1:20" ht="15.5" x14ac:dyDescent="0.35">
      <c r="A51" s="4" t="s">
        <v>86</v>
      </c>
      <c r="B51" s="4">
        <v>2</v>
      </c>
      <c r="C51" s="4" t="s">
        <v>136</v>
      </c>
      <c r="D51" s="4" t="s">
        <v>195</v>
      </c>
      <c r="E51" s="4" t="s">
        <v>254</v>
      </c>
      <c r="F51" s="4">
        <v>8.8877955585781115E-7</v>
      </c>
      <c r="G51" s="4">
        <v>4.1601311721362855</v>
      </c>
      <c r="H51" s="4">
        <v>3.8107926993255248</v>
      </c>
      <c r="I51" s="4">
        <v>5.8659450686615535E-7</v>
      </c>
      <c r="J51" s="4">
        <v>2.4544773915604083</v>
      </c>
      <c r="K51" s="4">
        <v>1.8291804956762518</v>
      </c>
      <c r="L51" s="4">
        <v>3.0218504899165574E-7</v>
      </c>
      <c r="M51" s="4">
        <v>1.7056537805758769</v>
      </c>
      <c r="N51" s="4">
        <v>1.9816122036492729</v>
      </c>
      <c r="O51" s="4">
        <v>2.6663386675734334E-8</v>
      </c>
      <c r="P51" s="4">
        <v>0.20800655860681427</v>
      </c>
      <c r="Q51" s="4">
        <v>0.152431707973021</v>
      </c>
      <c r="R51" s="4">
        <v>0</v>
      </c>
      <c r="S51" s="4">
        <v>6.6562098754180565E-2</v>
      </c>
      <c r="T51" s="4">
        <v>0.99080610182463646</v>
      </c>
    </row>
    <row r="52" spans="1:20" ht="15.5" x14ac:dyDescent="0.35">
      <c r="A52" s="4" t="s">
        <v>86</v>
      </c>
      <c r="B52" s="4">
        <v>2</v>
      </c>
      <c r="C52" s="4" t="s">
        <v>137</v>
      </c>
      <c r="D52" s="4" t="s">
        <v>196</v>
      </c>
      <c r="E52" s="4" t="s">
        <v>255</v>
      </c>
      <c r="F52" s="4">
        <v>8.7960360048368307E-7</v>
      </c>
      <c r="G52" s="4">
        <v>4.1109661029141469</v>
      </c>
      <c r="H52" s="4">
        <v>3.7354298994558812</v>
      </c>
      <c r="I52" s="4">
        <v>5.805383763192308E-7</v>
      </c>
      <c r="J52" s="4">
        <v>2.4254700007193466</v>
      </c>
      <c r="K52" s="4">
        <v>1.7930063517388228</v>
      </c>
      <c r="L52" s="4">
        <v>2.9906522416445222E-7</v>
      </c>
      <c r="M52" s="4">
        <v>1.6854961021948001</v>
      </c>
      <c r="N52" s="4">
        <v>1.9424235477170584</v>
      </c>
      <c r="O52" s="4">
        <v>2.6388108014510491E-8</v>
      </c>
      <c r="P52" s="4">
        <v>0.20554830514570735</v>
      </c>
      <c r="Q52" s="4">
        <v>0.14941719597823525</v>
      </c>
      <c r="R52" s="4">
        <v>0</v>
      </c>
      <c r="S52" s="4">
        <v>6.5775457646626345E-2</v>
      </c>
      <c r="T52" s="4">
        <v>0.97121177385852919</v>
      </c>
    </row>
    <row r="53" spans="1:20" ht="15.5" x14ac:dyDescent="0.35">
      <c r="A53" s="4" t="s">
        <v>86</v>
      </c>
      <c r="B53" s="4">
        <v>2</v>
      </c>
      <c r="C53" s="4" t="s">
        <v>138</v>
      </c>
      <c r="D53" s="4" t="s">
        <v>197</v>
      </c>
      <c r="E53" s="4" t="s">
        <v>256</v>
      </c>
      <c r="F53" s="4">
        <v>8.7075598502993932E-7</v>
      </c>
      <c r="G53" s="4">
        <v>4.0634641704816188</v>
      </c>
      <c r="H53" s="4">
        <v>3.6630646759589913</v>
      </c>
      <c r="I53" s="4">
        <v>5.7469895011975996E-7</v>
      </c>
      <c r="J53" s="4">
        <v>2.397443860584155</v>
      </c>
      <c r="K53" s="4">
        <v>1.7582710444603158</v>
      </c>
      <c r="L53" s="4">
        <v>2.9605703491017937E-7</v>
      </c>
      <c r="M53" s="4">
        <v>1.6660203098974635</v>
      </c>
      <c r="N53" s="4">
        <v>1.9047936314986755</v>
      </c>
      <c r="O53" s="4">
        <v>2.6122679550898177E-8</v>
      </c>
      <c r="P53" s="4">
        <v>0.20317320852408094</v>
      </c>
      <c r="Q53" s="4">
        <v>0.14652258703835966</v>
      </c>
      <c r="R53" s="4">
        <v>0</v>
      </c>
      <c r="S53" s="4">
        <v>6.5015426727705897E-2</v>
      </c>
      <c r="T53" s="4">
        <v>0.95239681574933777</v>
      </c>
    </row>
    <row r="54" spans="1:20" ht="15.5" x14ac:dyDescent="0.35">
      <c r="A54" s="4" t="s">
        <v>86</v>
      </c>
      <c r="B54" s="4">
        <v>2</v>
      </c>
      <c r="C54" s="4" t="s">
        <v>139</v>
      </c>
      <c r="D54" s="4" t="s">
        <v>198</v>
      </c>
      <c r="E54" s="4" t="s">
        <v>257</v>
      </c>
      <c r="F54" s="4">
        <v>8.6224489678078734E-7</v>
      </c>
      <c r="G54" s="4">
        <v>4.0176570132251364</v>
      </c>
      <c r="H54" s="4">
        <v>3.5936297908690173</v>
      </c>
      <c r="I54" s="4">
        <v>5.6908163187531966E-7</v>
      </c>
      <c r="J54" s="4">
        <v>2.3704176378028303</v>
      </c>
      <c r="K54" s="4">
        <v>1.7249422996171282</v>
      </c>
      <c r="L54" s="4">
        <v>2.9316326490546768E-7</v>
      </c>
      <c r="M54" s="4">
        <v>1.6472393754223058</v>
      </c>
      <c r="N54" s="4">
        <v>1.8686874912518892</v>
      </c>
      <c r="O54" s="4">
        <v>2.586734690342362E-8</v>
      </c>
      <c r="P54" s="4">
        <v>0.20088285066125683</v>
      </c>
      <c r="Q54" s="4">
        <v>0.14374519163476071</v>
      </c>
      <c r="R54" s="4">
        <v>0</v>
      </c>
      <c r="S54" s="4">
        <v>6.428251221160218E-2</v>
      </c>
      <c r="T54" s="4">
        <v>0.93434374562594458</v>
      </c>
    </row>
    <row r="55" spans="1:20" ht="15.5" x14ac:dyDescent="0.35">
      <c r="A55" s="4" t="s">
        <v>86</v>
      </c>
      <c r="B55" s="4">
        <v>2</v>
      </c>
      <c r="C55" s="4" t="s">
        <v>140</v>
      </c>
      <c r="D55" s="4" t="s">
        <v>199</v>
      </c>
      <c r="E55" s="4" t="s">
        <v>258</v>
      </c>
      <c r="F55" s="4">
        <v>8.5407737658720717E-7</v>
      </c>
      <c r="G55" s="4">
        <v>3.9735704021084581</v>
      </c>
      <c r="H55" s="4">
        <v>3.527056753383226</v>
      </c>
      <c r="I55" s="4">
        <v>5.6369106854755672E-7</v>
      </c>
      <c r="J55" s="4">
        <v>2.3444065372439904</v>
      </c>
      <c r="K55" s="4">
        <v>1.6929872416239484</v>
      </c>
      <c r="L55" s="4">
        <v>2.903863080396504E-7</v>
      </c>
      <c r="M55" s="4">
        <v>1.6291638648644677</v>
      </c>
      <c r="N55" s="4">
        <v>1.8340695117592776</v>
      </c>
      <c r="O55" s="4">
        <v>2.5622321297616215E-8</v>
      </c>
      <c r="P55" s="4">
        <v>0.19867852010542292</v>
      </c>
      <c r="Q55" s="4">
        <v>0.14108227013532904</v>
      </c>
      <c r="R55" s="4">
        <v>0</v>
      </c>
      <c r="S55" s="4">
        <v>6.3577126433735337E-2</v>
      </c>
      <c r="T55" s="4">
        <v>0.91703475587963879</v>
      </c>
    </row>
    <row r="56" spans="1:20" ht="15.5" x14ac:dyDescent="0.35">
      <c r="A56" s="4" t="s">
        <v>86</v>
      </c>
      <c r="B56" s="4">
        <v>2</v>
      </c>
      <c r="C56" s="4" t="s">
        <v>141</v>
      </c>
      <c r="D56" s="4" t="s">
        <v>200</v>
      </c>
      <c r="E56" s="4" t="s">
        <v>259</v>
      </c>
      <c r="F56" s="4">
        <v>8.4625940975850242E-7</v>
      </c>
      <c r="G56" s="4">
        <v>3.9312247398782096</v>
      </c>
      <c r="H56" s="4">
        <v>3.4632762317335226</v>
      </c>
      <c r="I56" s="4">
        <v>5.5853121044061167E-7</v>
      </c>
      <c r="J56" s="4">
        <v>2.3194225965281436</v>
      </c>
      <c r="K56" s="4">
        <v>1.6623725912320908</v>
      </c>
      <c r="L56" s="4">
        <v>2.877281993178908E-7</v>
      </c>
      <c r="M56" s="4">
        <v>1.6118021433500658</v>
      </c>
      <c r="N56" s="4">
        <v>1.8009036405014318</v>
      </c>
      <c r="O56" s="4">
        <v>2.5387782292755073E-8</v>
      </c>
      <c r="P56" s="4">
        <v>0.19656123699391048</v>
      </c>
      <c r="Q56" s="4">
        <v>0.1385310492693409</v>
      </c>
      <c r="R56" s="4">
        <v>0</v>
      </c>
      <c r="S56" s="4">
        <v>6.2899595838051353E-2</v>
      </c>
      <c r="T56" s="4">
        <v>0.90045182025071591</v>
      </c>
    </row>
    <row r="57" spans="1:20" ht="15.5" x14ac:dyDescent="0.35">
      <c r="A57" s="4" t="s">
        <v>86</v>
      </c>
      <c r="B57" s="4">
        <v>2</v>
      </c>
      <c r="C57" s="4" t="s">
        <v>142</v>
      </c>
      <c r="D57" s="4" t="s">
        <v>201</v>
      </c>
      <c r="E57" s="4" t="s">
        <v>260</v>
      </c>
      <c r="F57" s="4">
        <v>8.3879601321688401E-7</v>
      </c>
      <c r="G57" s="4">
        <v>3.8906355351208752</v>
      </c>
      <c r="H57" s="4">
        <v>3.4022184194039848</v>
      </c>
      <c r="I57" s="4">
        <v>5.5360536872314344E-7</v>
      </c>
      <c r="J57" s="4">
        <v>2.2954749657213163</v>
      </c>
      <c r="K57" s="4">
        <v>1.6330648413139126</v>
      </c>
      <c r="L57" s="4">
        <v>2.8519064449374052E-7</v>
      </c>
      <c r="M57" s="4">
        <v>1.5951605693995587</v>
      </c>
      <c r="N57" s="4">
        <v>1.7691535780900722</v>
      </c>
      <c r="O57" s="4">
        <v>2.516388039650652E-8</v>
      </c>
      <c r="P57" s="4">
        <v>0.19453177675604377</v>
      </c>
      <c r="Q57" s="4">
        <v>0.1360887367761594</v>
      </c>
      <c r="R57" s="4">
        <v>0</v>
      </c>
      <c r="S57" s="4">
        <v>6.2250168561934008E-2</v>
      </c>
      <c r="T57" s="4">
        <v>0.88457678904503612</v>
      </c>
    </row>
    <row r="58" spans="1:20" ht="15.5" x14ac:dyDescent="0.35">
      <c r="A58" s="4" t="s">
        <v>86</v>
      </c>
      <c r="B58" s="4">
        <v>2</v>
      </c>
      <c r="C58" s="4" t="s">
        <v>143</v>
      </c>
      <c r="D58" s="4" t="s">
        <v>202</v>
      </c>
      <c r="E58" s="4" t="s">
        <v>261</v>
      </c>
      <c r="F58" s="4">
        <v>8.3169131856357546E-7</v>
      </c>
      <c r="G58" s="4">
        <v>3.8518138499116454</v>
      </c>
      <c r="H58" s="4">
        <v>3.343813358664574</v>
      </c>
      <c r="I58" s="4">
        <v>5.4891627025195979E-7</v>
      </c>
      <c r="J58" s="4">
        <v>2.2725701714478705</v>
      </c>
      <c r="K58" s="4">
        <v>1.6050304121589953</v>
      </c>
      <c r="L58" s="4">
        <v>2.8277504831161562E-7</v>
      </c>
      <c r="M58" s="4">
        <v>1.5792436784637744</v>
      </c>
      <c r="N58" s="4">
        <v>1.7387829465055786</v>
      </c>
      <c r="O58" s="4">
        <v>2.4950739556907264E-8</v>
      </c>
      <c r="P58" s="4">
        <v>0.19259069249558228</v>
      </c>
      <c r="Q58" s="4">
        <v>0.13375253434658296</v>
      </c>
      <c r="R58" s="4">
        <v>0</v>
      </c>
      <c r="S58" s="4">
        <v>6.1629021598586325E-2</v>
      </c>
      <c r="T58" s="4">
        <v>0.86939147325278932</v>
      </c>
    </row>
    <row r="59" spans="1:20" ht="15.5" x14ac:dyDescent="0.35">
      <c r="A59" s="4" t="s">
        <v>86</v>
      </c>
      <c r="B59" s="4">
        <v>2</v>
      </c>
      <c r="C59" s="4" t="s">
        <v>144</v>
      </c>
      <c r="D59" s="4" t="s">
        <v>203</v>
      </c>
      <c r="E59" s="4" t="s">
        <v>262</v>
      </c>
      <c r="F59" s="4">
        <v>8.2494865078710834E-7</v>
      </c>
      <c r="G59" s="4">
        <v>3.8147667202229565</v>
      </c>
      <c r="H59" s="4">
        <v>3.2879912243307183</v>
      </c>
      <c r="I59" s="4">
        <v>5.4446610951949158E-7</v>
      </c>
      <c r="J59" s="4">
        <v>2.2507123649315441</v>
      </c>
      <c r="K59" s="4">
        <v>1.5782357876787447</v>
      </c>
      <c r="L59" s="4">
        <v>2.8048254126761682E-7</v>
      </c>
      <c r="M59" s="4">
        <v>1.5640543552914121</v>
      </c>
      <c r="N59" s="4">
        <v>1.7097554366519736</v>
      </c>
      <c r="O59" s="4">
        <v>2.4748459523613251E-8</v>
      </c>
      <c r="P59" s="4">
        <v>0.19073833601114784</v>
      </c>
      <c r="Q59" s="4">
        <v>0.13151964897322874</v>
      </c>
      <c r="R59" s="4">
        <v>0</v>
      </c>
      <c r="S59" s="4">
        <v>6.1036267523567306E-2</v>
      </c>
      <c r="T59" s="4">
        <v>0.8548777183259868</v>
      </c>
    </row>
    <row r="60" spans="1:20" ht="15.5" x14ac:dyDescent="0.35">
      <c r="A60" s="4" t="s">
        <v>86</v>
      </c>
      <c r="B60" s="4">
        <v>2</v>
      </c>
      <c r="C60" s="4" t="s">
        <v>145</v>
      </c>
      <c r="D60" s="4" t="s">
        <v>204</v>
      </c>
      <c r="E60" s="4" t="s">
        <v>263</v>
      </c>
      <c r="F60" s="4">
        <v>3.5157562210894805E-7</v>
      </c>
      <c r="G60" s="4">
        <v>1.6239996278409095</v>
      </c>
      <c r="H60" s="4">
        <v>1.3926760072348827</v>
      </c>
      <c r="I60" s="4">
        <v>2.3203991059190572E-7</v>
      </c>
      <c r="J60" s="4">
        <v>0.95815978042613648</v>
      </c>
      <c r="K60" s="4">
        <v>0.6684844834727437</v>
      </c>
      <c r="L60" s="4">
        <v>1.1953571151704233E-7</v>
      </c>
      <c r="M60" s="4">
        <v>0.66583984741477287</v>
      </c>
      <c r="N60" s="4">
        <v>0.72419152376213902</v>
      </c>
      <c r="O60" s="4">
        <v>1.0547268663268441E-8</v>
      </c>
      <c r="P60" s="4">
        <v>8.1199981392045484E-2</v>
      </c>
      <c r="Q60" s="4">
        <v>5.5707040289395313E-2</v>
      </c>
      <c r="R60" s="4">
        <v>0</v>
      </c>
      <c r="S60" s="4">
        <v>2.5983994045454553E-2</v>
      </c>
      <c r="T60" s="4">
        <v>0.36209576188106951</v>
      </c>
    </row>
  </sheetData>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264</v>
      </c>
      <c r="B2" s="4">
        <v>2</v>
      </c>
      <c r="C2" s="4" t="s">
        <v>87</v>
      </c>
      <c r="D2" s="4" t="s">
        <v>146</v>
      </c>
      <c r="E2" s="4" t="s">
        <v>205</v>
      </c>
      <c r="F2" s="4">
        <v>0.31368978856518864</v>
      </c>
      <c r="G2" s="4">
        <v>4.3398923882724869</v>
      </c>
      <c r="H2" s="4">
        <v>5.8942712991351458</v>
      </c>
      <c r="I2" s="4">
        <v>0.20703526045302451</v>
      </c>
      <c r="J2" s="4">
        <v>2.5605365090807672</v>
      </c>
      <c r="K2" s="4">
        <v>2.8292502235848698</v>
      </c>
      <c r="L2" s="4">
        <v>0.10665452811216412</v>
      </c>
      <c r="M2" s="4">
        <v>1.7793558791917194</v>
      </c>
      <c r="N2" s="4">
        <v>3.065021075550276</v>
      </c>
      <c r="O2" s="4">
        <v>9.4106936569556595E-3</v>
      </c>
      <c r="P2" s="4">
        <v>0.21699461941362436</v>
      </c>
      <c r="Q2" s="4">
        <v>0.23577085196540584</v>
      </c>
      <c r="R2" s="4">
        <v>0</v>
      </c>
      <c r="S2" s="4">
        <v>6.9438278212359789E-2</v>
      </c>
      <c r="T2" s="4">
        <v>1.532510537775138</v>
      </c>
    </row>
    <row r="3" spans="1:20" ht="15.5" x14ac:dyDescent="0.35">
      <c r="A3" s="4" t="s">
        <v>264</v>
      </c>
      <c r="B3" s="4">
        <v>2</v>
      </c>
      <c r="C3" s="4" t="s">
        <v>88</v>
      </c>
      <c r="D3" s="4" t="s">
        <v>147</v>
      </c>
      <c r="E3" s="4" t="s">
        <v>206</v>
      </c>
      <c r="F3" s="4">
        <v>0.28681290676512056</v>
      </c>
      <c r="G3" s="4">
        <v>4.3100543536033271</v>
      </c>
      <c r="H3" s="4">
        <v>5.5426884569574408</v>
      </c>
      <c r="I3" s="4">
        <v>0.18929651846497958</v>
      </c>
      <c r="J3" s="4">
        <v>2.5429320686259627</v>
      </c>
      <c r="K3" s="4">
        <v>2.6604904593395715</v>
      </c>
      <c r="L3" s="4">
        <v>9.7516388300140977E-2</v>
      </c>
      <c r="M3" s="4">
        <v>1.767122284977364</v>
      </c>
      <c r="N3" s="4">
        <v>2.8821979976178693</v>
      </c>
      <c r="O3" s="4">
        <v>8.6043872029536155E-3</v>
      </c>
      <c r="P3" s="4">
        <v>0.21550271768016638</v>
      </c>
      <c r="Q3" s="4">
        <v>0.22170753827829764</v>
      </c>
      <c r="R3" s="4">
        <v>0</v>
      </c>
      <c r="S3" s="4">
        <v>6.8960869657653232E-2</v>
      </c>
      <c r="T3" s="4">
        <v>1.4410989988089347</v>
      </c>
    </row>
    <row r="4" spans="1:20" ht="15.5" x14ac:dyDescent="0.35">
      <c r="A4" s="4" t="s">
        <v>264</v>
      </c>
      <c r="B4" s="4">
        <v>2</v>
      </c>
      <c r="C4" s="4" t="s">
        <v>89</v>
      </c>
      <c r="D4" s="4" t="s">
        <v>148</v>
      </c>
      <c r="E4" s="4" t="s">
        <v>207</v>
      </c>
      <c r="F4" s="4">
        <v>0.26902583722583151</v>
      </c>
      <c r="G4" s="4">
        <v>4.4720488734694266</v>
      </c>
      <c r="H4" s="4">
        <v>5.417184487024751</v>
      </c>
      <c r="I4" s="4">
        <v>0.1775570525690488</v>
      </c>
      <c r="J4" s="4">
        <v>2.6385088353469617</v>
      </c>
      <c r="K4" s="4">
        <v>2.6002485537718805</v>
      </c>
      <c r="L4" s="4">
        <v>9.1468784656782709E-2</v>
      </c>
      <c r="M4" s="4">
        <v>1.8335400381224647</v>
      </c>
      <c r="N4" s="4">
        <v>2.8169359332528705</v>
      </c>
      <c r="O4" s="4">
        <v>8.0707751167749444E-3</v>
      </c>
      <c r="P4" s="4">
        <v>0.22360244367347135</v>
      </c>
      <c r="Q4" s="4">
        <v>0.21668737948099004</v>
      </c>
      <c r="R4" s="4">
        <v>0</v>
      </c>
      <c r="S4" s="4">
        <v>7.1552781975510821E-2</v>
      </c>
      <c r="T4" s="4">
        <v>1.4084679666264353</v>
      </c>
    </row>
    <row r="5" spans="1:20" ht="15.5" x14ac:dyDescent="0.35">
      <c r="A5" s="4" t="s">
        <v>264</v>
      </c>
      <c r="B5" s="4">
        <v>2</v>
      </c>
      <c r="C5" s="4" t="s">
        <v>90</v>
      </c>
      <c r="D5" s="4" t="s">
        <v>149</v>
      </c>
      <c r="E5" s="4" t="s">
        <v>208</v>
      </c>
      <c r="F5" s="4">
        <v>0.26047058150946145</v>
      </c>
      <c r="G5" s="4">
        <v>4.8232846588178857</v>
      </c>
      <c r="H5" s="4">
        <v>5.5050324131148702</v>
      </c>
      <c r="I5" s="4">
        <v>0.17191058379624458</v>
      </c>
      <c r="J5" s="4">
        <v>2.8457379487025523</v>
      </c>
      <c r="K5" s="4">
        <v>2.6424155582951374</v>
      </c>
      <c r="L5" s="4">
        <v>8.855999771321689E-2</v>
      </c>
      <c r="M5" s="4">
        <v>1.977546710115333</v>
      </c>
      <c r="N5" s="4">
        <v>2.8626168548197328</v>
      </c>
      <c r="O5" s="4">
        <v>7.8141174452838434E-3</v>
      </c>
      <c r="P5" s="4">
        <v>0.24116423294089429</v>
      </c>
      <c r="Q5" s="4">
        <v>0.2202012965245948</v>
      </c>
      <c r="R5" s="4">
        <v>0</v>
      </c>
      <c r="S5" s="4">
        <v>7.7172554541086166E-2</v>
      </c>
      <c r="T5" s="4">
        <v>1.4313084274098664</v>
      </c>
    </row>
    <row r="6" spans="1:20" ht="15.5" x14ac:dyDescent="0.35">
      <c r="A6" s="4" t="s">
        <v>264</v>
      </c>
      <c r="B6" s="4">
        <v>2</v>
      </c>
      <c r="C6" s="4" t="s">
        <v>91</v>
      </c>
      <c r="D6" s="4" t="s">
        <v>150</v>
      </c>
      <c r="E6" s="4" t="s">
        <v>209</v>
      </c>
      <c r="F6" s="4">
        <v>0.2605478769553386</v>
      </c>
      <c r="G6" s="4">
        <v>5.3209779073338002</v>
      </c>
      <c r="H6" s="4">
        <v>5.7694829903758746</v>
      </c>
      <c r="I6" s="4">
        <v>0.17196159879052347</v>
      </c>
      <c r="J6" s="4">
        <v>3.1393769653269419</v>
      </c>
      <c r="K6" s="4">
        <v>2.7693518353804198</v>
      </c>
      <c r="L6" s="4">
        <v>8.858627816481511E-2</v>
      </c>
      <c r="M6" s="4">
        <v>2.1816009420068578</v>
      </c>
      <c r="N6" s="4">
        <v>3.0001311549954548</v>
      </c>
      <c r="O6" s="4">
        <v>7.8164363086601577E-3</v>
      </c>
      <c r="P6" s="4">
        <v>0.26604889536669002</v>
      </c>
      <c r="Q6" s="4">
        <v>0.23077931961503498</v>
      </c>
      <c r="R6" s="4">
        <v>0</v>
      </c>
      <c r="S6" s="4">
        <v>8.5135646517340804E-2</v>
      </c>
      <c r="T6" s="4">
        <v>1.5000655774977274</v>
      </c>
    </row>
    <row r="7" spans="1:20" ht="15.5" x14ac:dyDescent="0.35">
      <c r="A7" s="4" t="s">
        <v>264</v>
      </c>
      <c r="B7" s="4">
        <v>2</v>
      </c>
      <c r="C7" s="4" t="s">
        <v>92</v>
      </c>
      <c r="D7" s="4" t="s">
        <v>151</v>
      </c>
      <c r="E7" s="4" t="s">
        <v>210</v>
      </c>
      <c r="F7" s="4">
        <v>0.26566520265111554</v>
      </c>
      <c r="G7" s="4">
        <v>5.7756686900457446</v>
      </c>
      <c r="H7" s="4">
        <v>6.0752063704778392</v>
      </c>
      <c r="I7" s="4">
        <v>0.17533903374973625</v>
      </c>
      <c r="J7" s="4">
        <v>3.4076445271269891</v>
      </c>
      <c r="K7" s="4">
        <v>2.9160990578293626</v>
      </c>
      <c r="L7" s="4">
        <v>9.0326168901379275E-2</v>
      </c>
      <c r="M7" s="4">
        <v>2.3680241629187551</v>
      </c>
      <c r="N7" s="4">
        <v>3.1591073126484766</v>
      </c>
      <c r="O7" s="4">
        <v>7.9699560795334651E-3</v>
      </c>
      <c r="P7" s="4">
        <v>0.28878343450228722</v>
      </c>
      <c r="Q7" s="4">
        <v>0.24300825481911356</v>
      </c>
      <c r="R7" s="4">
        <v>0</v>
      </c>
      <c r="S7" s="4">
        <v>9.2410699040731917E-2</v>
      </c>
      <c r="T7" s="4">
        <v>1.5795536563242383</v>
      </c>
    </row>
    <row r="8" spans="1:20" ht="15.5" x14ac:dyDescent="0.35">
      <c r="A8" s="4" t="s">
        <v>264</v>
      </c>
      <c r="B8" s="4">
        <v>2</v>
      </c>
      <c r="C8" s="4" t="s">
        <v>93</v>
      </c>
      <c r="D8" s="4" t="s">
        <v>152</v>
      </c>
      <c r="E8" s="4" t="s">
        <v>211</v>
      </c>
      <c r="F8" s="4">
        <v>0.27449161583338799</v>
      </c>
      <c r="G8" s="4">
        <v>6.206151549029757</v>
      </c>
      <c r="H8" s="4">
        <v>6.4102581140031063</v>
      </c>
      <c r="I8" s="4">
        <v>0.18116446645003609</v>
      </c>
      <c r="J8" s="4">
        <v>3.6616294139275563</v>
      </c>
      <c r="K8" s="4">
        <v>3.076923894721491</v>
      </c>
      <c r="L8" s="4">
        <v>9.3327149383351904E-2</v>
      </c>
      <c r="M8" s="4">
        <v>2.5445221351022003</v>
      </c>
      <c r="N8" s="4">
        <v>3.3333342192816153</v>
      </c>
      <c r="O8" s="4">
        <v>8.2347484750016388E-3</v>
      </c>
      <c r="P8" s="4">
        <v>0.31030757745148785</v>
      </c>
      <c r="Q8" s="4">
        <v>0.25641032456012425</v>
      </c>
      <c r="R8" s="4">
        <v>0</v>
      </c>
      <c r="S8" s="4">
        <v>9.9298424784476119E-2</v>
      </c>
      <c r="T8" s="4">
        <v>1.6666671096408077</v>
      </c>
    </row>
    <row r="9" spans="1:20" ht="15.5" x14ac:dyDescent="0.35">
      <c r="A9" s="4" t="s">
        <v>264</v>
      </c>
      <c r="B9" s="4">
        <v>2</v>
      </c>
      <c r="C9" s="4" t="s">
        <v>94</v>
      </c>
      <c r="D9" s="4" t="s">
        <v>153</v>
      </c>
      <c r="E9" s="4" t="s">
        <v>212</v>
      </c>
      <c r="F9" s="4">
        <v>0.2860845104769621</v>
      </c>
      <c r="G9" s="4">
        <v>6.6297595332335826</v>
      </c>
      <c r="H9" s="4">
        <v>6.768061671848101</v>
      </c>
      <c r="I9" s="4">
        <v>0.18881577691479498</v>
      </c>
      <c r="J9" s="4">
        <v>3.9115581246078137</v>
      </c>
      <c r="K9" s="4">
        <v>3.2486696024870882</v>
      </c>
      <c r="L9" s="4">
        <v>9.7268733562167101E-2</v>
      </c>
      <c r="M9" s="4">
        <v>2.7182014086257689</v>
      </c>
      <c r="N9" s="4">
        <v>3.5193920693610128</v>
      </c>
      <c r="O9" s="4">
        <v>8.5825353143088624E-3</v>
      </c>
      <c r="P9" s="4">
        <v>0.33148797666167917</v>
      </c>
      <c r="Q9" s="4">
        <v>0.27072246687392404</v>
      </c>
      <c r="R9" s="4">
        <v>0</v>
      </c>
      <c r="S9" s="4">
        <v>0.10607615253173733</v>
      </c>
      <c r="T9" s="4">
        <v>1.7596960346805064</v>
      </c>
    </row>
    <row r="10" spans="1:20" ht="15.5" x14ac:dyDescent="0.35">
      <c r="A10" s="4" t="s">
        <v>264</v>
      </c>
      <c r="B10" s="4">
        <v>2</v>
      </c>
      <c r="C10" s="4" t="s">
        <v>95</v>
      </c>
      <c r="D10" s="4" t="s">
        <v>154</v>
      </c>
      <c r="E10" s="4" t="s">
        <v>213</v>
      </c>
      <c r="F10" s="4">
        <v>0.29973248520387358</v>
      </c>
      <c r="G10" s="4">
        <v>7.0520410516010266</v>
      </c>
      <c r="H10" s="4">
        <v>7.1411409576169085</v>
      </c>
      <c r="I10" s="4">
        <v>0.19782344023455656</v>
      </c>
      <c r="J10" s="4">
        <v>4.1607042204446056</v>
      </c>
      <c r="K10" s="4">
        <v>3.4277476596561161</v>
      </c>
      <c r="L10" s="4">
        <v>0.10190904496931701</v>
      </c>
      <c r="M10" s="4">
        <v>2.8913368311564209</v>
      </c>
      <c r="N10" s="4">
        <v>3.7133932979607924</v>
      </c>
      <c r="O10" s="4">
        <v>8.9919745561162067E-3</v>
      </c>
      <c r="P10" s="4">
        <v>0.35260205258005134</v>
      </c>
      <c r="Q10" s="4">
        <v>0.28564563830467632</v>
      </c>
      <c r="R10" s="4">
        <v>0</v>
      </c>
      <c r="S10" s="4">
        <v>0.11283265682561643</v>
      </c>
      <c r="T10" s="4">
        <v>1.8566966489803962</v>
      </c>
    </row>
    <row r="11" spans="1:20" ht="15.5" x14ac:dyDescent="0.35">
      <c r="A11" s="4" t="s">
        <v>264</v>
      </c>
      <c r="B11" s="4">
        <v>2</v>
      </c>
      <c r="C11" s="4" t="s">
        <v>96</v>
      </c>
      <c r="D11" s="4" t="s">
        <v>155</v>
      </c>
      <c r="E11" s="4" t="s">
        <v>214</v>
      </c>
      <c r="F11" s="4">
        <v>0.31492286201861652</v>
      </c>
      <c r="G11" s="4">
        <v>7.4756605366578688</v>
      </c>
      <c r="H11" s="4">
        <v>7.5239577052439479</v>
      </c>
      <c r="I11" s="4">
        <v>0.2078490889322869</v>
      </c>
      <c r="J11" s="4">
        <v>4.4106397166281424</v>
      </c>
      <c r="K11" s="4">
        <v>3.6114996985170951</v>
      </c>
      <c r="L11" s="4">
        <v>0.10707377308632961</v>
      </c>
      <c r="M11" s="4">
        <v>3.065020820029726</v>
      </c>
      <c r="N11" s="4">
        <v>3.9124580067268528</v>
      </c>
      <c r="O11" s="4">
        <v>9.4476858605584951E-3</v>
      </c>
      <c r="P11" s="4">
        <v>0.37378302683289344</v>
      </c>
      <c r="Q11" s="4">
        <v>0.30095830820975794</v>
      </c>
      <c r="R11" s="4">
        <v>0</v>
      </c>
      <c r="S11" s="4">
        <v>0.1196105685865259</v>
      </c>
      <c r="T11" s="4">
        <v>1.9562290033634264</v>
      </c>
    </row>
    <row r="12" spans="1:20" ht="15.5" x14ac:dyDescent="0.35">
      <c r="A12" s="4" t="s">
        <v>264</v>
      </c>
      <c r="B12" s="4">
        <v>2</v>
      </c>
      <c r="C12" s="4" t="s">
        <v>97</v>
      </c>
      <c r="D12" s="4" t="s">
        <v>156</v>
      </c>
      <c r="E12" s="4" t="s">
        <v>215</v>
      </c>
      <c r="F12" s="4">
        <v>0.33127423750741175</v>
      </c>
      <c r="G12" s="4">
        <v>7.9015720527771665</v>
      </c>
      <c r="H12" s="4">
        <v>7.912181675118803</v>
      </c>
      <c r="I12" s="4">
        <v>0.21864099675489176</v>
      </c>
      <c r="J12" s="4">
        <v>4.6619275111385283</v>
      </c>
      <c r="K12" s="4">
        <v>3.7978472040570255</v>
      </c>
      <c r="L12" s="4">
        <v>0.11263324075251999</v>
      </c>
      <c r="M12" s="4">
        <v>3.2396445416386381</v>
      </c>
      <c r="N12" s="4">
        <v>4.1143344710617775</v>
      </c>
      <c r="O12" s="4">
        <v>9.9382271252223525E-3</v>
      </c>
      <c r="P12" s="4">
        <v>0.39507860263885836</v>
      </c>
      <c r="Q12" s="4">
        <v>0.3164872670047521</v>
      </c>
      <c r="R12" s="4">
        <v>0</v>
      </c>
      <c r="S12" s="4">
        <v>0.12642515284443467</v>
      </c>
      <c r="T12" s="4">
        <v>2.0571672355308888</v>
      </c>
    </row>
    <row r="13" spans="1:20" ht="15.5" x14ac:dyDescent="0.35">
      <c r="A13" s="4" t="s">
        <v>264</v>
      </c>
      <c r="B13" s="4">
        <v>2</v>
      </c>
      <c r="C13" s="4" t="s">
        <v>98</v>
      </c>
      <c r="D13" s="4" t="s">
        <v>157</v>
      </c>
      <c r="E13" s="4" t="s">
        <v>216</v>
      </c>
      <c r="F13" s="4">
        <v>0.34849108138391621</v>
      </c>
      <c r="G13" s="4">
        <v>8.3295056386279249</v>
      </c>
      <c r="H13" s="4">
        <v>8.3021326678487757</v>
      </c>
      <c r="I13" s="4">
        <v>0.23000411371338472</v>
      </c>
      <c r="J13" s="4">
        <v>4.9144083267904755</v>
      </c>
      <c r="K13" s="4">
        <v>3.9850236805674122</v>
      </c>
      <c r="L13" s="4">
        <v>0.1184869676705315</v>
      </c>
      <c r="M13" s="4">
        <v>3.415097311837449</v>
      </c>
      <c r="N13" s="4">
        <v>4.3171089872813635</v>
      </c>
      <c r="O13" s="4">
        <v>1.0454732441517485E-2</v>
      </c>
      <c r="P13" s="4">
        <v>0.41647528193139627</v>
      </c>
      <c r="Q13" s="4">
        <v>0.33208530671395103</v>
      </c>
      <c r="R13" s="4">
        <v>0</v>
      </c>
      <c r="S13" s="4">
        <v>0.13327209021804681</v>
      </c>
      <c r="T13" s="4">
        <v>2.1585544936406817</v>
      </c>
    </row>
    <row r="14" spans="1:20" ht="15.5" x14ac:dyDescent="0.35">
      <c r="A14" s="4" t="s">
        <v>264</v>
      </c>
      <c r="B14" s="4">
        <v>2</v>
      </c>
      <c r="C14" s="4" t="s">
        <v>99</v>
      </c>
      <c r="D14" s="4" t="s">
        <v>158</v>
      </c>
      <c r="E14" s="4" t="s">
        <v>217</v>
      </c>
      <c r="F14" s="4">
        <v>0.36633287489523209</v>
      </c>
      <c r="G14" s="4">
        <v>8.7582775361152123</v>
      </c>
      <c r="H14" s="4">
        <v>8.6904344617515115</v>
      </c>
      <c r="I14" s="4">
        <v>0.24177969743085317</v>
      </c>
      <c r="J14" s="4">
        <v>5.1673837463079746</v>
      </c>
      <c r="K14" s="4">
        <v>4.1714085416407256</v>
      </c>
      <c r="L14" s="4">
        <v>0.1245531774643789</v>
      </c>
      <c r="M14" s="4">
        <v>3.5908937898072368</v>
      </c>
      <c r="N14" s="4">
        <v>4.5190259201107859</v>
      </c>
      <c r="O14" s="4">
        <v>1.0989986246856962E-2</v>
      </c>
      <c r="P14" s="4">
        <v>0.43791387680576066</v>
      </c>
      <c r="Q14" s="4">
        <v>0.34761737847006047</v>
      </c>
      <c r="R14" s="4">
        <v>0</v>
      </c>
      <c r="S14" s="4">
        <v>0.14013244057784341</v>
      </c>
      <c r="T14" s="4">
        <v>2.2595129600553929</v>
      </c>
    </row>
    <row r="15" spans="1:20" ht="15.5" x14ac:dyDescent="0.35">
      <c r="A15" s="4" t="s">
        <v>264</v>
      </c>
      <c r="B15" s="4">
        <v>2</v>
      </c>
      <c r="C15" s="4" t="s">
        <v>100</v>
      </c>
      <c r="D15" s="4" t="s">
        <v>159</v>
      </c>
      <c r="E15" s="4" t="s">
        <v>218</v>
      </c>
      <c r="F15" s="4">
        <v>0.38459304255376298</v>
      </c>
      <c r="G15" s="4">
        <v>9.1860039709327292</v>
      </c>
      <c r="H15" s="4">
        <v>9.0738107476843233</v>
      </c>
      <c r="I15" s="4">
        <v>0.2538314080854836</v>
      </c>
      <c r="J15" s="4">
        <v>5.4197423428503102</v>
      </c>
      <c r="K15" s="4">
        <v>4.3554291588884748</v>
      </c>
      <c r="L15" s="4">
        <v>0.1307616344682794</v>
      </c>
      <c r="M15" s="4">
        <v>3.7662616280824186</v>
      </c>
      <c r="N15" s="4">
        <v>4.7183815887958485</v>
      </c>
      <c r="O15" s="4">
        <v>1.1537791276612889E-2</v>
      </c>
      <c r="P15" s="4">
        <v>0.45930019854663651</v>
      </c>
      <c r="Q15" s="4">
        <v>0.36295242990737292</v>
      </c>
      <c r="R15" s="4">
        <v>0</v>
      </c>
      <c r="S15" s="4">
        <v>0.14697606353492368</v>
      </c>
      <c r="T15" s="4">
        <v>2.3591907943979242</v>
      </c>
    </row>
    <row r="16" spans="1:20" ht="15.5" x14ac:dyDescent="0.35">
      <c r="A16" s="4" t="s">
        <v>264</v>
      </c>
      <c r="B16" s="4">
        <v>2</v>
      </c>
      <c r="C16" s="4" t="s">
        <v>101</v>
      </c>
      <c r="D16" s="4" t="s">
        <v>160</v>
      </c>
      <c r="E16" s="4" t="s">
        <v>219</v>
      </c>
      <c r="F16" s="4">
        <v>0.40308470112273104</v>
      </c>
      <c r="G16" s="4">
        <v>9.610256073787939</v>
      </c>
      <c r="H16" s="4">
        <v>9.4489776427416441</v>
      </c>
      <c r="I16" s="4">
        <v>0.26603590274100247</v>
      </c>
      <c r="J16" s="4">
        <v>5.6700510835348839</v>
      </c>
      <c r="K16" s="4">
        <v>4.5355092685159892</v>
      </c>
      <c r="L16" s="4">
        <v>0.13704879838172854</v>
      </c>
      <c r="M16" s="4">
        <v>3.9402049902530547</v>
      </c>
      <c r="N16" s="4">
        <v>4.9134683742256549</v>
      </c>
      <c r="O16" s="4">
        <v>1.2092541033681931E-2</v>
      </c>
      <c r="P16" s="4">
        <v>0.48051280368939697</v>
      </c>
      <c r="Q16" s="4">
        <v>0.37795910570966579</v>
      </c>
      <c r="R16" s="4">
        <v>0</v>
      </c>
      <c r="S16" s="4">
        <v>0.15376409718060702</v>
      </c>
      <c r="T16" s="4">
        <v>2.4567341871128274</v>
      </c>
    </row>
    <row r="17" spans="1:20" ht="15.5" x14ac:dyDescent="0.35">
      <c r="A17" s="4" t="s">
        <v>264</v>
      </c>
      <c r="B17" s="4">
        <v>2</v>
      </c>
      <c r="C17" s="4" t="s">
        <v>102</v>
      </c>
      <c r="D17" s="4" t="s">
        <v>161</v>
      </c>
      <c r="E17" s="4" t="s">
        <v>220</v>
      </c>
      <c r="F17" s="4">
        <v>0.42163134635601557</v>
      </c>
      <c r="G17" s="4">
        <v>10.028175417865178</v>
      </c>
      <c r="H17" s="4">
        <v>9.8125937949211419</v>
      </c>
      <c r="I17" s="4">
        <v>0.27827668859497029</v>
      </c>
      <c r="J17" s="4">
        <v>5.9166234965404545</v>
      </c>
      <c r="K17" s="4">
        <v>4.7100450215621477</v>
      </c>
      <c r="L17" s="4">
        <v>0.14335465776104528</v>
      </c>
      <c r="M17" s="4">
        <v>4.1115519213247227</v>
      </c>
      <c r="N17" s="4">
        <v>5.1025487733589943</v>
      </c>
      <c r="O17" s="4">
        <v>1.2648940390680466E-2</v>
      </c>
      <c r="P17" s="4">
        <v>0.50140877089325897</v>
      </c>
      <c r="Q17" s="4">
        <v>0.39250375179684571</v>
      </c>
      <c r="R17" s="4">
        <v>0</v>
      </c>
      <c r="S17" s="4">
        <v>0.16045080668584286</v>
      </c>
      <c r="T17" s="4">
        <v>2.5512743866794971</v>
      </c>
    </row>
    <row r="18" spans="1:20" ht="15.5" x14ac:dyDescent="0.35">
      <c r="A18" s="4" t="s">
        <v>264</v>
      </c>
      <c r="B18" s="4">
        <v>2</v>
      </c>
      <c r="C18" s="4" t="s">
        <v>103</v>
      </c>
      <c r="D18" s="4" t="s">
        <v>162</v>
      </c>
      <c r="E18" s="4" t="s">
        <v>221</v>
      </c>
      <c r="F18" s="4">
        <v>0.44006080525079455</v>
      </c>
      <c r="G18" s="4">
        <v>10.436569895390075</v>
      </c>
      <c r="H18" s="4">
        <v>10.16125867640263</v>
      </c>
      <c r="I18" s="4">
        <v>0.29044013146552444</v>
      </c>
      <c r="J18" s="4">
        <v>6.1575762382801438</v>
      </c>
      <c r="K18" s="4">
        <v>4.877404164673262</v>
      </c>
      <c r="L18" s="4">
        <v>0.14962067378527014</v>
      </c>
      <c r="M18" s="4">
        <v>4.2789936571099307</v>
      </c>
      <c r="N18" s="4">
        <v>5.283854511729368</v>
      </c>
      <c r="O18" s="4">
        <v>1.3201824157523837E-2</v>
      </c>
      <c r="P18" s="4">
        <v>0.52182849476950377</v>
      </c>
      <c r="Q18" s="4">
        <v>0.40645034705610522</v>
      </c>
      <c r="R18" s="4">
        <v>0</v>
      </c>
      <c r="S18" s="4">
        <v>0.16698511832624122</v>
      </c>
      <c r="T18" s="4">
        <v>2.641927255864684</v>
      </c>
    </row>
    <row r="19" spans="1:20" ht="15.5" x14ac:dyDescent="0.35">
      <c r="A19" s="4" t="s">
        <v>264</v>
      </c>
      <c r="B19" s="4">
        <v>2</v>
      </c>
      <c r="C19" s="4" t="s">
        <v>104</v>
      </c>
      <c r="D19" s="4" t="s">
        <v>163</v>
      </c>
      <c r="E19" s="4" t="s">
        <v>222</v>
      </c>
      <c r="F19" s="4">
        <v>0.45820185472839503</v>
      </c>
      <c r="G19" s="4">
        <v>10.832000518840131</v>
      </c>
      <c r="H19" s="4">
        <v>10.491542275718409</v>
      </c>
      <c r="I19" s="4">
        <v>0.30241322412074073</v>
      </c>
      <c r="J19" s="4">
        <v>6.3908803061156769</v>
      </c>
      <c r="K19" s="4">
        <v>5.0359402923448364</v>
      </c>
      <c r="L19" s="4">
        <v>0.1557886306076543</v>
      </c>
      <c r="M19" s="4">
        <v>4.4411202127244529</v>
      </c>
      <c r="N19" s="4">
        <v>5.4556019833735725</v>
      </c>
      <c r="O19" s="4">
        <v>1.3746055641851851E-2</v>
      </c>
      <c r="P19" s="4">
        <v>0.54160002594200651</v>
      </c>
      <c r="Q19" s="4">
        <v>0.41966169102873635</v>
      </c>
      <c r="R19" s="4">
        <v>0</v>
      </c>
      <c r="S19" s="4">
        <v>0.17331200830144208</v>
      </c>
      <c r="T19" s="4">
        <v>2.7278009916867862</v>
      </c>
    </row>
    <row r="20" spans="1:20" ht="15.5" x14ac:dyDescent="0.35">
      <c r="A20" s="4" t="s">
        <v>264</v>
      </c>
      <c r="B20" s="4">
        <v>2</v>
      </c>
      <c r="C20" s="4" t="s">
        <v>105</v>
      </c>
      <c r="D20" s="4" t="s">
        <v>164</v>
      </c>
      <c r="E20" s="4" t="s">
        <v>223</v>
      </c>
      <c r="F20" s="4">
        <v>0.47595499001651814</v>
      </c>
      <c r="G20" s="4">
        <v>11.21530296287705</v>
      </c>
      <c r="H20" s="4">
        <v>10.802614288690984</v>
      </c>
      <c r="I20" s="4">
        <v>0.31413029341090198</v>
      </c>
      <c r="J20" s="4">
        <v>6.617028748097459</v>
      </c>
      <c r="K20" s="4">
        <v>5.185254858571672</v>
      </c>
      <c r="L20" s="4">
        <v>0.16182469660561616</v>
      </c>
      <c r="M20" s="4">
        <v>4.5982742147795905</v>
      </c>
      <c r="N20" s="4">
        <v>5.6173594301193122</v>
      </c>
      <c r="O20" s="4">
        <v>1.4278649700495544E-2</v>
      </c>
      <c r="P20" s="4">
        <v>0.56076514814385259</v>
      </c>
      <c r="Q20" s="4">
        <v>0.43210457154763937</v>
      </c>
      <c r="R20" s="4">
        <v>0</v>
      </c>
      <c r="S20" s="4">
        <v>0.17944484740603281</v>
      </c>
      <c r="T20" s="4">
        <v>2.8086797150596561</v>
      </c>
    </row>
    <row r="21" spans="1:20" ht="15.5" x14ac:dyDescent="0.35">
      <c r="A21" s="4" t="s">
        <v>264</v>
      </c>
      <c r="B21" s="4">
        <v>2</v>
      </c>
      <c r="C21" s="4" t="s">
        <v>106</v>
      </c>
      <c r="D21" s="4" t="s">
        <v>165</v>
      </c>
      <c r="E21" s="4" t="s">
        <v>224</v>
      </c>
      <c r="F21" s="4">
        <v>0.4938324891145166</v>
      </c>
      <c r="G21" s="4">
        <v>11.620138900739358</v>
      </c>
      <c r="H21" s="4">
        <v>11.113945237069888</v>
      </c>
      <c r="I21" s="4">
        <v>0.32592944281558095</v>
      </c>
      <c r="J21" s="4">
        <v>6.8558819514362206</v>
      </c>
      <c r="K21" s="4">
        <v>5.3346937137935466</v>
      </c>
      <c r="L21" s="4">
        <v>0.16790304629893563</v>
      </c>
      <c r="M21" s="4">
        <v>4.7642569493031361</v>
      </c>
      <c r="N21" s="4">
        <v>5.7792515232763417</v>
      </c>
      <c r="O21" s="4">
        <v>1.4814974673435498E-2</v>
      </c>
      <c r="P21" s="4">
        <v>0.58100694503696793</v>
      </c>
      <c r="Q21" s="4">
        <v>0.44455780948279555</v>
      </c>
      <c r="R21" s="4">
        <v>0</v>
      </c>
      <c r="S21" s="4">
        <v>0.18592222241182974</v>
      </c>
      <c r="T21" s="4">
        <v>2.8896257616381709</v>
      </c>
    </row>
    <row r="22" spans="1:20" ht="15.5" x14ac:dyDescent="0.35">
      <c r="A22" s="4" t="s">
        <v>264</v>
      </c>
      <c r="B22" s="4">
        <v>2</v>
      </c>
      <c r="C22" s="4" t="s">
        <v>107</v>
      </c>
      <c r="D22" s="4" t="s">
        <v>166</v>
      </c>
      <c r="E22" s="4" t="s">
        <v>225</v>
      </c>
      <c r="F22" s="4">
        <v>0.51212453902738386</v>
      </c>
      <c r="G22" s="4">
        <v>12.052587250044242</v>
      </c>
      <c r="H22" s="4">
        <v>11.432165010511785</v>
      </c>
      <c r="I22" s="4">
        <v>0.33800219575807339</v>
      </c>
      <c r="J22" s="4">
        <v>7.1110264775261021</v>
      </c>
      <c r="K22" s="4">
        <v>5.4874392050456562</v>
      </c>
      <c r="L22" s="4">
        <v>0.1741223432693105</v>
      </c>
      <c r="M22" s="4">
        <v>4.9415607725181392</v>
      </c>
      <c r="N22" s="4">
        <v>5.9447258054661285</v>
      </c>
      <c r="O22" s="4">
        <v>1.5363736170821516E-2</v>
      </c>
      <c r="P22" s="4">
        <v>0.60262936250221211</v>
      </c>
      <c r="Q22" s="4">
        <v>0.45728660042047142</v>
      </c>
      <c r="R22" s="4">
        <v>0</v>
      </c>
      <c r="S22" s="4">
        <v>0.19284139600070788</v>
      </c>
      <c r="T22" s="4">
        <v>2.9723629027330642</v>
      </c>
    </row>
    <row r="23" spans="1:20" ht="15.5" x14ac:dyDescent="0.35">
      <c r="A23" s="4" t="s">
        <v>264</v>
      </c>
      <c r="B23" s="4">
        <v>2</v>
      </c>
      <c r="C23" s="4" t="s">
        <v>108</v>
      </c>
      <c r="D23" s="4" t="s">
        <v>167</v>
      </c>
      <c r="E23" s="4" t="s">
        <v>226</v>
      </c>
      <c r="F23" s="4">
        <v>0.53092585220089938</v>
      </c>
      <c r="G23" s="4">
        <v>12.507150883426405</v>
      </c>
      <c r="H23" s="4">
        <v>11.75666831427143</v>
      </c>
      <c r="I23" s="4">
        <v>0.35041106245259362</v>
      </c>
      <c r="J23" s="4">
        <v>7.3792190212215782</v>
      </c>
      <c r="K23" s="4">
        <v>5.6432007908502859</v>
      </c>
      <c r="L23" s="4">
        <v>0.18051478974830579</v>
      </c>
      <c r="M23" s="4">
        <v>5.127931862204826</v>
      </c>
      <c r="N23" s="4">
        <v>6.1134675234211437</v>
      </c>
      <c r="O23" s="4">
        <v>1.592777556602698E-2</v>
      </c>
      <c r="P23" s="4">
        <v>0.62535754417132028</v>
      </c>
      <c r="Q23" s="4">
        <v>0.47026673257085722</v>
      </c>
      <c r="R23" s="4">
        <v>0</v>
      </c>
      <c r="S23" s="4">
        <v>0.20011441413482248</v>
      </c>
      <c r="T23" s="4">
        <v>3.0567337617105719</v>
      </c>
    </row>
    <row r="24" spans="1:20" ht="15.5" x14ac:dyDescent="0.35">
      <c r="A24" s="4" t="s">
        <v>264</v>
      </c>
      <c r="B24" s="4">
        <v>2</v>
      </c>
      <c r="C24" s="4" t="s">
        <v>109</v>
      </c>
      <c r="D24" s="4" t="s">
        <v>168</v>
      </c>
      <c r="E24" s="4" t="s">
        <v>227</v>
      </c>
      <c r="F24" s="4">
        <v>0.55030872788549101</v>
      </c>
      <c r="G24" s="4">
        <v>12.981650144717477</v>
      </c>
      <c r="H24" s="4">
        <v>12.087314922370602</v>
      </c>
      <c r="I24" s="4">
        <v>0.36320376040442409</v>
      </c>
      <c r="J24" s="4">
        <v>7.6591735853833116</v>
      </c>
      <c r="K24" s="4">
        <v>5.8019111627378885</v>
      </c>
      <c r="L24" s="4">
        <v>0.18710496748106692</v>
      </c>
      <c r="M24" s="4">
        <v>5.3224765593341656</v>
      </c>
      <c r="N24" s="4">
        <v>6.2854037596327137</v>
      </c>
      <c r="O24" s="4">
        <v>1.6509261836564731E-2</v>
      </c>
      <c r="P24" s="4">
        <v>0.64908250723587391</v>
      </c>
      <c r="Q24" s="4">
        <v>0.4834925968948241</v>
      </c>
      <c r="R24" s="4">
        <v>0</v>
      </c>
      <c r="S24" s="4">
        <v>0.20770640231547963</v>
      </c>
      <c r="T24" s="4">
        <v>3.1427018798163568</v>
      </c>
    </row>
    <row r="25" spans="1:20" ht="15.5" x14ac:dyDescent="0.35">
      <c r="A25" s="4" t="s">
        <v>264</v>
      </c>
      <c r="B25" s="4">
        <v>2</v>
      </c>
      <c r="C25" s="4" t="s">
        <v>110</v>
      </c>
      <c r="D25" s="4" t="s">
        <v>169</v>
      </c>
      <c r="E25" s="4" t="s">
        <v>228</v>
      </c>
      <c r="F25" s="4">
        <v>0.57030333015245849</v>
      </c>
      <c r="G25" s="4">
        <v>13.47418221704398</v>
      </c>
      <c r="H25" s="4">
        <v>12.423283865973767</v>
      </c>
      <c r="I25" s="4">
        <v>0.37640019790062262</v>
      </c>
      <c r="J25" s="4">
        <v>7.949767508055948</v>
      </c>
      <c r="K25" s="4">
        <v>5.9631762556674079</v>
      </c>
      <c r="L25" s="4">
        <v>0.19390313225183586</v>
      </c>
      <c r="M25" s="4">
        <v>5.5244147089880311</v>
      </c>
      <c r="N25" s="4">
        <v>6.460107610306359</v>
      </c>
      <c r="O25" s="4">
        <v>1.7109099904573755E-2</v>
      </c>
      <c r="P25" s="4">
        <v>0.67370911085219909</v>
      </c>
      <c r="Q25" s="4">
        <v>0.49693135463895072</v>
      </c>
      <c r="R25" s="4">
        <v>0</v>
      </c>
      <c r="S25" s="4">
        <v>0.21558691547270367</v>
      </c>
      <c r="T25" s="4">
        <v>3.2300538051531795</v>
      </c>
    </row>
    <row r="26" spans="1:20" ht="15.5" x14ac:dyDescent="0.35">
      <c r="A26" s="4" t="s">
        <v>264</v>
      </c>
      <c r="B26" s="4">
        <v>2</v>
      </c>
      <c r="C26" s="4" t="s">
        <v>111</v>
      </c>
      <c r="D26" s="4" t="s">
        <v>170</v>
      </c>
      <c r="E26" s="4" t="s">
        <v>229</v>
      </c>
      <c r="F26" s="4">
        <v>0.59090619909670017</v>
      </c>
      <c r="G26" s="4">
        <v>13.982764330070436</v>
      </c>
      <c r="H26" s="4">
        <v>12.763189762109228</v>
      </c>
      <c r="I26" s="4">
        <v>0.38999809140382213</v>
      </c>
      <c r="J26" s="4">
        <v>8.2498309547415563</v>
      </c>
      <c r="K26" s="4">
        <v>6.1263310858124296</v>
      </c>
      <c r="L26" s="4">
        <v>0.20090810769287804</v>
      </c>
      <c r="M26" s="4">
        <v>5.7329333753288783</v>
      </c>
      <c r="N26" s="4">
        <v>6.6368586762967983</v>
      </c>
      <c r="O26" s="4">
        <v>1.7727185972901006E-2</v>
      </c>
      <c r="P26" s="4">
        <v>0.69913821650352181</v>
      </c>
      <c r="Q26" s="4">
        <v>0.51052759048436913</v>
      </c>
      <c r="R26" s="4">
        <v>0</v>
      </c>
      <c r="S26" s="4">
        <v>0.22372422928112698</v>
      </c>
      <c r="T26" s="4">
        <v>3.3184293381483991</v>
      </c>
    </row>
    <row r="27" spans="1:20" ht="15.5" x14ac:dyDescent="0.35">
      <c r="A27" s="4" t="s">
        <v>264</v>
      </c>
      <c r="B27" s="4">
        <v>2</v>
      </c>
      <c r="C27" s="4" t="s">
        <v>112</v>
      </c>
      <c r="D27" s="4" t="s">
        <v>171</v>
      </c>
      <c r="E27" s="4" t="s">
        <v>230</v>
      </c>
      <c r="F27" s="4">
        <v>0.61208589234752975</v>
      </c>
      <c r="G27" s="4">
        <v>14.505208563367017</v>
      </c>
      <c r="H27" s="4">
        <v>13.105193342361302</v>
      </c>
      <c r="I27" s="4">
        <v>0.40397668894936967</v>
      </c>
      <c r="J27" s="4">
        <v>8.5580730523865398</v>
      </c>
      <c r="K27" s="4">
        <v>6.2904928043334243</v>
      </c>
      <c r="L27" s="4">
        <v>0.20810920339816011</v>
      </c>
      <c r="M27" s="4">
        <v>5.9471355109804769</v>
      </c>
      <c r="N27" s="4">
        <v>6.8147005380278776</v>
      </c>
      <c r="O27" s="4">
        <v>1.8362576770425892E-2</v>
      </c>
      <c r="P27" s="4">
        <v>0.7252604281683509</v>
      </c>
      <c r="Q27" s="4">
        <v>0.52420773369445206</v>
      </c>
      <c r="R27" s="4">
        <v>0</v>
      </c>
      <c r="S27" s="4">
        <v>0.23208333701387227</v>
      </c>
      <c r="T27" s="4">
        <v>3.4073502690139388</v>
      </c>
    </row>
    <row r="28" spans="1:20" ht="15.5" x14ac:dyDescent="0.35">
      <c r="A28" s="4" t="s">
        <v>264</v>
      </c>
      <c r="B28" s="4">
        <v>2</v>
      </c>
      <c r="C28" s="4" t="s">
        <v>113</v>
      </c>
      <c r="D28" s="4" t="s">
        <v>172</v>
      </c>
      <c r="E28" s="4" t="s">
        <v>231</v>
      </c>
      <c r="F28" s="4">
        <v>0.63378641152905968</v>
      </c>
      <c r="G28" s="4">
        <v>15.039040812450107</v>
      </c>
      <c r="H28" s="4">
        <v>13.447073651934577</v>
      </c>
      <c r="I28" s="4">
        <v>0.41829903160917942</v>
      </c>
      <c r="J28" s="4">
        <v>8.8730340793455635</v>
      </c>
      <c r="K28" s="4">
        <v>6.4545953529285969</v>
      </c>
      <c r="L28" s="4">
        <v>0.21548737991988026</v>
      </c>
      <c r="M28" s="4">
        <v>6.1660067331045436</v>
      </c>
      <c r="N28" s="4">
        <v>6.9924782990059802</v>
      </c>
      <c r="O28" s="4">
        <v>1.9013592345871789E-2</v>
      </c>
      <c r="P28" s="4">
        <v>0.75195204062250542</v>
      </c>
      <c r="Q28" s="4">
        <v>0.53788294607738307</v>
      </c>
      <c r="R28" s="4">
        <v>0</v>
      </c>
      <c r="S28" s="4">
        <v>0.24062465299920172</v>
      </c>
      <c r="T28" s="4">
        <v>3.4962391495029901</v>
      </c>
    </row>
    <row r="29" spans="1:20" ht="15.5" x14ac:dyDescent="0.35">
      <c r="A29" s="4" t="s">
        <v>264</v>
      </c>
      <c r="B29" s="4">
        <v>2</v>
      </c>
      <c r="C29" s="4" t="s">
        <v>114</v>
      </c>
      <c r="D29" s="4" t="s">
        <v>173</v>
      </c>
      <c r="E29" s="4" t="s">
        <v>232</v>
      </c>
      <c r="F29" s="4">
        <v>0.65592928504147807</v>
      </c>
      <c r="G29" s="4">
        <v>15.581444502899958</v>
      </c>
      <c r="H29" s="4">
        <v>13.786278394226354</v>
      </c>
      <c r="I29" s="4">
        <v>0.43291332812737554</v>
      </c>
      <c r="J29" s="4">
        <v>9.193052256710974</v>
      </c>
      <c r="K29" s="4">
        <v>6.6174136292286496</v>
      </c>
      <c r="L29" s="4">
        <v>0.22301595691410253</v>
      </c>
      <c r="M29" s="4">
        <v>6.3883922461889826</v>
      </c>
      <c r="N29" s="4">
        <v>7.1688647649977044</v>
      </c>
      <c r="O29" s="4">
        <v>1.9677878551244341E-2</v>
      </c>
      <c r="P29" s="4">
        <v>0.77907222514499797</v>
      </c>
      <c r="Q29" s="4">
        <v>0.55145113576905413</v>
      </c>
      <c r="R29" s="4">
        <v>0</v>
      </c>
      <c r="S29" s="4">
        <v>0.24930311204639932</v>
      </c>
      <c r="T29" s="4">
        <v>3.5844323824988522</v>
      </c>
    </row>
    <row r="30" spans="1:20" ht="15.5" x14ac:dyDescent="0.35">
      <c r="A30" s="4" t="s">
        <v>264</v>
      </c>
      <c r="B30" s="4">
        <v>2</v>
      </c>
      <c r="C30" s="4" t="s">
        <v>115</v>
      </c>
      <c r="D30" s="4" t="s">
        <v>174</v>
      </c>
      <c r="E30" s="4" t="s">
        <v>233</v>
      </c>
      <c r="F30" s="4">
        <v>0.67841486068822077</v>
      </c>
      <c r="G30" s="4">
        <v>16.129223904956323</v>
      </c>
      <c r="H30" s="4">
        <v>14.119964152816095</v>
      </c>
      <c r="I30" s="4">
        <v>0.44775380805422571</v>
      </c>
      <c r="J30" s="4">
        <v>9.5162421039242293</v>
      </c>
      <c r="K30" s="4">
        <v>6.7775827933517254</v>
      </c>
      <c r="L30" s="4">
        <v>0.23066105263399503</v>
      </c>
      <c r="M30" s="4">
        <v>6.6129818010320918</v>
      </c>
      <c r="N30" s="4">
        <v>7.3423813594643699</v>
      </c>
      <c r="O30" s="4">
        <v>2.0352445820646624E-2</v>
      </c>
      <c r="P30" s="4">
        <v>0.80646119524781623</v>
      </c>
      <c r="Q30" s="4">
        <v>0.56479856611264379</v>
      </c>
      <c r="R30" s="4">
        <v>0</v>
      </c>
      <c r="S30" s="4">
        <v>0.25806758247930117</v>
      </c>
      <c r="T30" s="4">
        <v>3.6711906797321849</v>
      </c>
    </row>
    <row r="31" spans="1:20" ht="15.5" x14ac:dyDescent="0.35">
      <c r="A31" s="4" t="s">
        <v>264</v>
      </c>
      <c r="B31" s="4">
        <v>2</v>
      </c>
      <c r="C31" s="4" t="s">
        <v>116</v>
      </c>
      <c r="D31" s="4" t="s">
        <v>175</v>
      </c>
      <c r="E31" s="4" t="s">
        <v>234</v>
      </c>
      <c r="F31" s="4">
        <v>0.70112320266891071</v>
      </c>
      <c r="G31" s="4">
        <v>16.678784903405205</v>
      </c>
      <c r="H31" s="4">
        <v>14.445034221593485</v>
      </c>
      <c r="I31" s="4">
        <v>0.46274131376148109</v>
      </c>
      <c r="J31" s="4">
        <v>9.8404830930090696</v>
      </c>
      <c r="K31" s="4">
        <v>6.9336164263648721</v>
      </c>
      <c r="L31" s="4">
        <v>0.23838188890742962</v>
      </c>
      <c r="M31" s="4">
        <v>6.8383018103961337</v>
      </c>
      <c r="N31" s="4">
        <v>7.5114177952286125</v>
      </c>
      <c r="O31" s="4">
        <v>2.1033696080067322E-2</v>
      </c>
      <c r="P31" s="4">
        <v>0.8339392451702603</v>
      </c>
      <c r="Q31" s="4">
        <v>0.57780136886373945</v>
      </c>
      <c r="R31" s="4">
        <v>0</v>
      </c>
      <c r="S31" s="4">
        <v>0.26686055845448331</v>
      </c>
      <c r="T31" s="4">
        <v>3.7557088976143063</v>
      </c>
    </row>
    <row r="32" spans="1:20" ht="15.5" x14ac:dyDescent="0.35">
      <c r="A32" s="4" t="s">
        <v>264</v>
      </c>
      <c r="B32" s="4">
        <v>2</v>
      </c>
      <c r="C32" s="4" t="s">
        <v>117</v>
      </c>
      <c r="D32" s="4" t="s">
        <v>176</v>
      </c>
      <c r="E32" s="4" t="s">
        <v>235</v>
      </c>
      <c r="F32" s="4">
        <v>0.72391488924055403</v>
      </c>
      <c r="G32" s="4">
        <v>17.22613254763149</v>
      </c>
      <c r="H32" s="4">
        <v>14.758179136544745</v>
      </c>
      <c r="I32" s="4">
        <v>0.4777838268987657</v>
      </c>
      <c r="J32" s="4">
        <v>10.163418203102578</v>
      </c>
      <c r="K32" s="4">
        <v>7.0839259855414776</v>
      </c>
      <c r="L32" s="4">
        <v>0.24613106234178836</v>
      </c>
      <c r="M32" s="4">
        <v>7.0627143445289109</v>
      </c>
      <c r="N32" s="4">
        <v>7.6742531510032679</v>
      </c>
      <c r="O32" s="4">
        <v>2.1717446677216621E-2</v>
      </c>
      <c r="P32" s="4">
        <v>0.8613066273815746</v>
      </c>
      <c r="Q32" s="4">
        <v>0.59032716546178987</v>
      </c>
      <c r="R32" s="4">
        <v>0</v>
      </c>
      <c r="S32" s="4">
        <v>0.27561812076210385</v>
      </c>
      <c r="T32" s="4">
        <v>3.8371265755016339</v>
      </c>
    </row>
    <row r="33" spans="1:20" ht="15.5" x14ac:dyDescent="0.35">
      <c r="A33" s="4" t="s">
        <v>264</v>
      </c>
      <c r="B33" s="4">
        <v>2</v>
      </c>
      <c r="C33" s="4" t="s">
        <v>118</v>
      </c>
      <c r="D33" s="4" t="s">
        <v>177</v>
      </c>
      <c r="E33" s="4" t="s">
        <v>236</v>
      </c>
      <c r="F33" s="4">
        <v>0.74663193926780691</v>
      </c>
      <c r="G33" s="4">
        <v>17.766885516394744</v>
      </c>
      <c r="H33" s="4">
        <v>15.055923151356314</v>
      </c>
      <c r="I33" s="4">
        <v>0.49277707991675257</v>
      </c>
      <c r="J33" s="4">
        <v>10.482462454672898</v>
      </c>
      <c r="K33" s="4">
        <v>7.2268431126510304</v>
      </c>
      <c r="L33" s="4">
        <v>0.25385485935105434</v>
      </c>
      <c r="M33" s="4">
        <v>7.2844230617218448</v>
      </c>
      <c r="N33" s="4">
        <v>7.8290800387052837</v>
      </c>
      <c r="O33" s="4">
        <v>2.2398958178034205E-2</v>
      </c>
      <c r="P33" s="4">
        <v>0.88834427581973729</v>
      </c>
      <c r="Q33" s="4">
        <v>0.60223692605425261</v>
      </c>
      <c r="R33" s="4">
        <v>0</v>
      </c>
      <c r="S33" s="4">
        <v>0.28427016826231594</v>
      </c>
      <c r="T33" s="4">
        <v>3.9145400193526418</v>
      </c>
    </row>
    <row r="34" spans="1:20" ht="15.5" x14ac:dyDescent="0.35">
      <c r="A34" s="4" t="s">
        <v>264</v>
      </c>
      <c r="B34" s="4">
        <v>2</v>
      </c>
      <c r="C34" s="4" t="s">
        <v>119</v>
      </c>
      <c r="D34" s="4" t="s">
        <v>178</v>
      </c>
      <c r="E34" s="4" t="s">
        <v>237</v>
      </c>
      <c r="F34" s="4">
        <v>0.76909904493095771</v>
      </c>
      <c r="G34" s="4">
        <v>18.296307967024166</v>
      </c>
      <c r="H34" s="4">
        <v>15.334678501926492</v>
      </c>
      <c r="I34" s="4">
        <v>0.50760536965443215</v>
      </c>
      <c r="J34" s="4">
        <v>10.794821700544258</v>
      </c>
      <c r="K34" s="4">
        <v>7.3606456809247156</v>
      </c>
      <c r="L34" s="4">
        <v>0.26149367527652562</v>
      </c>
      <c r="M34" s="4">
        <v>7.5014862664799073</v>
      </c>
      <c r="N34" s="4">
        <v>7.9740328210017761</v>
      </c>
      <c r="O34" s="4">
        <v>2.3072971347928732E-2</v>
      </c>
      <c r="P34" s="4">
        <v>0.9148153983512084</v>
      </c>
      <c r="Q34" s="4">
        <v>0.61338714007705963</v>
      </c>
      <c r="R34" s="4">
        <v>0</v>
      </c>
      <c r="S34" s="4">
        <v>0.29274092747238667</v>
      </c>
      <c r="T34" s="4">
        <v>3.9870164105008881</v>
      </c>
    </row>
    <row r="35" spans="1:20" ht="15.5" x14ac:dyDescent="0.35">
      <c r="A35" s="4" t="s">
        <v>264</v>
      </c>
      <c r="B35" s="4">
        <v>2</v>
      </c>
      <c r="C35" s="4" t="s">
        <v>120</v>
      </c>
      <c r="D35" s="4" t="s">
        <v>179</v>
      </c>
      <c r="E35" s="4" t="s">
        <v>238</v>
      </c>
      <c r="F35" s="4">
        <v>0.79112524596108824</v>
      </c>
      <c r="G35" s="4">
        <v>18.809359192399583</v>
      </c>
      <c r="H35" s="4">
        <v>15.590808167374158</v>
      </c>
      <c r="I35" s="4">
        <v>0.52214266233431827</v>
      </c>
      <c r="J35" s="4">
        <v>11.097521923515753</v>
      </c>
      <c r="K35" s="4">
        <v>7.4835879203395956</v>
      </c>
      <c r="L35" s="4">
        <v>0.26898258362676997</v>
      </c>
      <c r="M35" s="4">
        <v>7.711837268883829</v>
      </c>
      <c r="N35" s="4">
        <v>8.1072202470345633</v>
      </c>
      <c r="O35" s="4">
        <v>2.3733757378832647E-2</v>
      </c>
      <c r="P35" s="4">
        <v>0.9404679596199792</v>
      </c>
      <c r="Q35" s="4">
        <v>0.62363232669496638</v>
      </c>
      <c r="R35" s="4">
        <v>0</v>
      </c>
      <c r="S35" s="4">
        <v>0.30094974707839334</v>
      </c>
      <c r="T35" s="4">
        <v>4.0536101235172817</v>
      </c>
    </row>
    <row r="36" spans="1:20" ht="15.5" x14ac:dyDescent="0.35">
      <c r="A36" s="4" t="s">
        <v>264</v>
      </c>
      <c r="B36" s="4">
        <v>2</v>
      </c>
      <c r="C36" s="4" t="s">
        <v>121</v>
      </c>
      <c r="D36" s="4" t="s">
        <v>180</v>
      </c>
      <c r="E36" s="4" t="s">
        <v>239</v>
      </c>
      <c r="F36" s="4">
        <v>0.81250614247459174</v>
      </c>
      <c r="G36" s="4">
        <v>19.300761145831622</v>
      </c>
      <c r="H36" s="4">
        <v>15.820696846698361</v>
      </c>
      <c r="I36" s="4">
        <v>0.53625405403323056</v>
      </c>
      <c r="J36" s="4">
        <v>11.387449076040657</v>
      </c>
      <c r="K36" s="4">
        <v>7.593934486415213</v>
      </c>
      <c r="L36" s="4">
        <v>0.27625208844136118</v>
      </c>
      <c r="M36" s="4">
        <v>7.9133120697909645</v>
      </c>
      <c r="N36" s="4">
        <v>8.2267623602831481</v>
      </c>
      <c r="O36" s="4">
        <v>2.4375184274237752E-2</v>
      </c>
      <c r="P36" s="4">
        <v>0.9650380572915811</v>
      </c>
      <c r="Q36" s="4">
        <v>0.63282787386793449</v>
      </c>
      <c r="R36" s="4">
        <v>0</v>
      </c>
      <c r="S36" s="4">
        <v>0.30881217833330593</v>
      </c>
      <c r="T36" s="4">
        <v>4.1133811801415741</v>
      </c>
    </row>
    <row r="37" spans="1:20" ht="15.5" x14ac:dyDescent="0.35">
      <c r="A37" s="4" t="s">
        <v>264</v>
      </c>
      <c r="B37" s="4">
        <v>2</v>
      </c>
      <c r="C37" s="4" t="s">
        <v>122</v>
      </c>
      <c r="D37" s="4" t="s">
        <v>181</v>
      </c>
      <c r="E37" s="4" t="s">
        <v>240</v>
      </c>
      <c r="F37" s="4">
        <v>0.83302670526452616</v>
      </c>
      <c r="G37" s="4">
        <v>19.765083269736088</v>
      </c>
      <c r="H37" s="4">
        <v>16.020828978671357</v>
      </c>
      <c r="I37" s="4">
        <v>0.54979762547458733</v>
      </c>
      <c r="J37" s="4">
        <v>11.661399129144291</v>
      </c>
      <c r="K37" s="4">
        <v>7.6899979097622513</v>
      </c>
      <c r="L37" s="4">
        <v>0.28322907978993889</v>
      </c>
      <c r="M37" s="4">
        <v>8.1036841405917954</v>
      </c>
      <c r="N37" s="4">
        <v>8.3308310689091059</v>
      </c>
      <c r="O37" s="4">
        <v>2.4990801157935782E-2</v>
      </c>
      <c r="P37" s="4">
        <v>0.9882541634868045</v>
      </c>
      <c r="Q37" s="4">
        <v>0.64083315914685435</v>
      </c>
      <c r="R37" s="4">
        <v>0</v>
      </c>
      <c r="S37" s="4">
        <v>0.31624133231577745</v>
      </c>
      <c r="T37" s="4">
        <v>4.1654155344545529</v>
      </c>
    </row>
    <row r="38" spans="1:20" ht="15.5" x14ac:dyDescent="0.35">
      <c r="A38" s="4" t="s">
        <v>264</v>
      </c>
      <c r="B38" s="4">
        <v>2</v>
      </c>
      <c r="C38" s="4" t="s">
        <v>123</v>
      </c>
      <c r="D38" s="4" t="s">
        <v>182</v>
      </c>
      <c r="E38" s="4" t="s">
        <v>241</v>
      </c>
      <c r="F38" s="4">
        <v>0.85247090839347073</v>
      </c>
      <c r="G38" s="4">
        <v>20.197201558097571</v>
      </c>
      <c r="H38" s="4">
        <v>16.188051143400759</v>
      </c>
      <c r="I38" s="4">
        <v>0.56263079953969075</v>
      </c>
      <c r="J38" s="4">
        <v>11.916348919277567</v>
      </c>
      <c r="K38" s="4">
        <v>7.7702645488323645</v>
      </c>
      <c r="L38" s="4">
        <v>0.28984010885378003</v>
      </c>
      <c r="M38" s="4">
        <v>8.2808526388200043</v>
      </c>
      <c r="N38" s="4">
        <v>8.4177865945683958</v>
      </c>
      <c r="O38" s="4">
        <v>2.5574127251804121E-2</v>
      </c>
      <c r="P38" s="4">
        <v>1.0098600779048785</v>
      </c>
      <c r="Q38" s="4">
        <v>0.64752204573603034</v>
      </c>
      <c r="R38" s="4">
        <v>0</v>
      </c>
      <c r="S38" s="4">
        <v>0.32315522492956117</v>
      </c>
      <c r="T38" s="4">
        <v>4.2088932972841979</v>
      </c>
    </row>
    <row r="39" spans="1:20" ht="15.5" x14ac:dyDescent="0.35">
      <c r="A39" s="4" t="s">
        <v>264</v>
      </c>
      <c r="B39" s="4">
        <v>2</v>
      </c>
      <c r="C39" s="4" t="s">
        <v>124</v>
      </c>
      <c r="D39" s="4" t="s">
        <v>183</v>
      </c>
      <c r="E39" s="4" t="s">
        <v>242</v>
      </c>
      <c r="F39" s="4">
        <v>0.87061072454585264</v>
      </c>
      <c r="G39" s="4">
        <v>20.591412698677338</v>
      </c>
      <c r="H39" s="4">
        <v>16.31918292412967</v>
      </c>
      <c r="I39" s="4">
        <v>0.5746030782002628</v>
      </c>
      <c r="J39" s="4">
        <v>12.148933492219628</v>
      </c>
      <c r="K39" s="4">
        <v>7.8332078035822414</v>
      </c>
      <c r="L39" s="4">
        <v>0.29600764634558985</v>
      </c>
      <c r="M39" s="4">
        <v>8.4424792064577083</v>
      </c>
      <c r="N39" s="4">
        <v>8.4859751205474296</v>
      </c>
      <c r="O39" s="4">
        <v>2.6118321736375578E-2</v>
      </c>
      <c r="P39" s="4">
        <v>1.0295706349338669</v>
      </c>
      <c r="Q39" s="4">
        <v>0.65276731696518686</v>
      </c>
      <c r="R39" s="4">
        <v>0</v>
      </c>
      <c r="S39" s="4">
        <v>0.32946260317883741</v>
      </c>
      <c r="T39" s="4">
        <v>4.2429875602737148</v>
      </c>
    </row>
    <row r="40" spans="1:20" ht="15.5" x14ac:dyDescent="0.35">
      <c r="A40" s="4" t="s">
        <v>264</v>
      </c>
      <c r="B40" s="4">
        <v>2</v>
      </c>
      <c r="C40" s="4" t="s">
        <v>125</v>
      </c>
      <c r="D40" s="4" t="s">
        <v>184</v>
      </c>
      <c r="E40" s="4" t="s">
        <v>243</v>
      </c>
      <c r="F40" s="4">
        <v>0.88721995436873236</v>
      </c>
      <c r="G40" s="4">
        <v>20.942349401667059</v>
      </c>
      <c r="H40" s="4">
        <v>16.41144462392824</v>
      </c>
      <c r="I40" s="4">
        <v>0.58556516988336338</v>
      </c>
      <c r="J40" s="4">
        <v>12.355986146983565</v>
      </c>
      <c r="K40" s="4">
        <v>7.877493419485555</v>
      </c>
      <c r="L40" s="4">
        <v>0.30165478448536898</v>
      </c>
      <c r="M40" s="4">
        <v>8.5863632546834943</v>
      </c>
      <c r="N40" s="4">
        <v>8.5339512044426851</v>
      </c>
      <c r="O40" s="4">
        <v>2.6616598631061968E-2</v>
      </c>
      <c r="P40" s="4">
        <v>1.047117470083353</v>
      </c>
      <c r="Q40" s="4">
        <v>0.65645778495712959</v>
      </c>
      <c r="R40" s="4">
        <v>0</v>
      </c>
      <c r="S40" s="4">
        <v>0.33507759042667296</v>
      </c>
      <c r="T40" s="4">
        <v>4.2669756022213425</v>
      </c>
    </row>
    <row r="41" spans="1:20" ht="15.5" x14ac:dyDescent="0.35">
      <c r="A41" s="4" t="s">
        <v>264</v>
      </c>
      <c r="B41" s="4">
        <v>2</v>
      </c>
      <c r="C41" s="4" t="s">
        <v>126</v>
      </c>
      <c r="D41" s="4" t="s">
        <v>185</v>
      </c>
      <c r="E41" s="4" t="s">
        <v>244</v>
      </c>
      <c r="F41" s="4">
        <v>0.90208061685159568</v>
      </c>
      <c r="G41" s="4">
        <v>21.245138291247876</v>
      </c>
      <c r="H41" s="4">
        <v>16.462563697795694</v>
      </c>
      <c r="I41" s="4">
        <v>0.59537320712205322</v>
      </c>
      <c r="J41" s="4">
        <v>12.534631591836247</v>
      </c>
      <c r="K41" s="4">
        <v>7.9020305749419331</v>
      </c>
      <c r="L41" s="4">
        <v>0.30670740972954252</v>
      </c>
      <c r="M41" s="4">
        <v>8.7105066994116296</v>
      </c>
      <c r="N41" s="4">
        <v>8.5605331228537622</v>
      </c>
      <c r="O41" s="4">
        <v>2.7062418505547869E-2</v>
      </c>
      <c r="P41" s="4">
        <v>1.0622569145623939</v>
      </c>
      <c r="Q41" s="4">
        <v>0.65850254791182783</v>
      </c>
      <c r="R41" s="4">
        <v>0</v>
      </c>
      <c r="S41" s="4">
        <v>0.33992221265996603</v>
      </c>
      <c r="T41" s="4">
        <v>4.2802665614268811</v>
      </c>
    </row>
    <row r="42" spans="1:20" ht="15.5" x14ac:dyDescent="0.35">
      <c r="A42" s="4" t="s">
        <v>264</v>
      </c>
      <c r="B42" s="4">
        <v>2</v>
      </c>
      <c r="C42" s="4" t="s">
        <v>127</v>
      </c>
      <c r="D42" s="4" t="s">
        <v>186</v>
      </c>
      <c r="E42" s="4" t="s">
        <v>245</v>
      </c>
      <c r="F42" s="4">
        <v>0.91498594769242469</v>
      </c>
      <c r="G42" s="4">
        <v>21.495314393313578</v>
      </c>
      <c r="H42" s="4">
        <v>16.470758944876113</v>
      </c>
      <c r="I42" s="4">
        <v>0.60389072547700029</v>
      </c>
      <c r="J42" s="4">
        <v>12.68223549205501</v>
      </c>
      <c r="K42" s="4">
        <v>7.9059642935405341</v>
      </c>
      <c r="L42" s="4">
        <v>0.31109522221542435</v>
      </c>
      <c r="M42" s="4">
        <v>8.8130789012585655</v>
      </c>
      <c r="N42" s="4">
        <v>8.5647946513355784</v>
      </c>
      <c r="O42" s="4">
        <v>2.7449578430772739E-2</v>
      </c>
      <c r="P42" s="4">
        <v>1.074765719665679</v>
      </c>
      <c r="Q42" s="4">
        <v>0.65883035779504451</v>
      </c>
      <c r="R42" s="4">
        <v>0</v>
      </c>
      <c r="S42" s="4">
        <v>0.34392503029301724</v>
      </c>
      <c r="T42" s="4">
        <v>4.2823973256677892</v>
      </c>
    </row>
    <row r="43" spans="1:20" ht="15.5" x14ac:dyDescent="0.35">
      <c r="A43" s="4" t="s">
        <v>264</v>
      </c>
      <c r="B43" s="4">
        <v>2</v>
      </c>
      <c r="C43" s="4" t="s">
        <v>128</v>
      </c>
      <c r="D43" s="4" t="s">
        <v>187</v>
      </c>
      <c r="E43" s="4" t="s">
        <v>246</v>
      </c>
      <c r="F43" s="4">
        <v>0.92574612480937368</v>
      </c>
      <c r="G43" s="4">
        <v>21.688983915470306</v>
      </c>
      <c r="H43" s="4">
        <v>16.434815831421123</v>
      </c>
      <c r="I43" s="4">
        <v>0.61099244237418671</v>
      </c>
      <c r="J43" s="4">
        <v>12.79650051012748</v>
      </c>
      <c r="K43" s="4">
        <v>7.8887115990821384</v>
      </c>
      <c r="L43" s="4">
        <v>0.31475368243518703</v>
      </c>
      <c r="M43" s="4">
        <v>8.8924834053428246</v>
      </c>
      <c r="N43" s="4">
        <v>8.5461042323389833</v>
      </c>
      <c r="O43" s="4">
        <v>2.7772383744281211E-2</v>
      </c>
      <c r="P43" s="4">
        <v>1.0844491957735154</v>
      </c>
      <c r="Q43" s="4">
        <v>0.65739263325684494</v>
      </c>
      <c r="R43" s="4">
        <v>0</v>
      </c>
      <c r="S43" s="4">
        <v>0.34702374264752489</v>
      </c>
      <c r="T43" s="4">
        <v>4.2730521161694917</v>
      </c>
    </row>
    <row r="44" spans="1:20" ht="15.5" x14ac:dyDescent="0.35">
      <c r="A44" s="4" t="s">
        <v>264</v>
      </c>
      <c r="B44" s="4">
        <v>2</v>
      </c>
      <c r="C44" s="4" t="s">
        <v>129</v>
      </c>
      <c r="D44" s="4" t="s">
        <v>188</v>
      </c>
      <c r="E44" s="4" t="s">
        <v>247</v>
      </c>
      <c r="F44" s="4">
        <v>0.93419338762786319</v>
      </c>
      <c r="G44" s="4">
        <v>21.822942634126385</v>
      </c>
      <c r="H44" s="4">
        <v>16.354131430507742</v>
      </c>
      <c r="I44" s="4">
        <v>0.61656763583438978</v>
      </c>
      <c r="J44" s="4">
        <v>12.875536154134567</v>
      </c>
      <c r="K44" s="4">
        <v>7.8499830866437161</v>
      </c>
      <c r="L44" s="4">
        <v>0.31762575179347347</v>
      </c>
      <c r="M44" s="4">
        <v>8.9474064799918178</v>
      </c>
      <c r="N44" s="4">
        <v>8.504148343864026</v>
      </c>
      <c r="O44" s="4">
        <v>2.8025801628835896E-2</v>
      </c>
      <c r="P44" s="4">
        <v>1.0911471317063193</v>
      </c>
      <c r="Q44" s="4">
        <v>0.65416525722030971</v>
      </c>
      <c r="R44" s="4">
        <v>0</v>
      </c>
      <c r="S44" s="4">
        <v>0.34916708214602216</v>
      </c>
      <c r="T44" s="4">
        <v>4.252074171932013</v>
      </c>
    </row>
    <row r="45" spans="1:20" ht="15.5" x14ac:dyDescent="0.35">
      <c r="A45" s="4" t="s">
        <v>264</v>
      </c>
      <c r="B45" s="4">
        <v>2</v>
      </c>
      <c r="C45" s="4" t="s">
        <v>130</v>
      </c>
      <c r="D45" s="4" t="s">
        <v>189</v>
      </c>
      <c r="E45" s="4" t="s">
        <v>248</v>
      </c>
      <c r="F45" s="4">
        <v>0.9401867968980987</v>
      </c>
      <c r="G45" s="4">
        <v>21.894775404432767</v>
      </c>
      <c r="H45" s="4">
        <v>16.228741268913826</v>
      </c>
      <c r="I45" s="4">
        <v>0.6205232859527452</v>
      </c>
      <c r="J45" s="4">
        <v>12.917917488615332</v>
      </c>
      <c r="K45" s="4">
        <v>7.7897958090786359</v>
      </c>
      <c r="L45" s="4">
        <v>0.3196635109453535</v>
      </c>
      <c r="M45" s="4">
        <v>8.9768579158174333</v>
      </c>
      <c r="N45" s="4">
        <v>8.438945459835189</v>
      </c>
      <c r="O45" s="4">
        <v>2.8205603906942961E-2</v>
      </c>
      <c r="P45" s="4">
        <v>1.0947387702216385</v>
      </c>
      <c r="Q45" s="4">
        <v>0.64914965075655306</v>
      </c>
      <c r="R45" s="4">
        <v>0</v>
      </c>
      <c r="S45" s="4">
        <v>0.35031640647092427</v>
      </c>
      <c r="T45" s="4">
        <v>4.2194727299175945</v>
      </c>
    </row>
    <row r="46" spans="1:20" ht="15.5" x14ac:dyDescent="0.35">
      <c r="A46" s="4" t="s">
        <v>264</v>
      </c>
      <c r="B46" s="4">
        <v>2</v>
      </c>
      <c r="C46" s="4" t="s">
        <v>131</v>
      </c>
      <c r="D46" s="4" t="s">
        <v>190</v>
      </c>
      <c r="E46" s="4" t="s">
        <v>249</v>
      </c>
      <c r="F46" s="4">
        <v>0.94361641294525689</v>
      </c>
      <c r="G46" s="4">
        <v>21.902933673130324</v>
      </c>
      <c r="H46" s="4">
        <v>16.059326850645295</v>
      </c>
      <c r="I46" s="4">
        <v>0.62278683254386957</v>
      </c>
      <c r="J46" s="4">
        <v>12.922730867146891</v>
      </c>
      <c r="K46" s="4">
        <v>7.7084768883097414</v>
      </c>
      <c r="L46" s="4">
        <v>0.32082958040138732</v>
      </c>
      <c r="M46" s="4">
        <v>8.9802028059834331</v>
      </c>
      <c r="N46" s="4">
        <v>8.3508499623355537</v>
      </c>
      <c r="O46" s="4">
        <v>2.8308492388357705E-2</v>
      </c>
      <c r="P46" s="4">
        <v>1.0951466836565162</v>
      </c>
      <c r="Q46" s="4">
        <v>0.64237307402581179</v>
      </c>
      <c r="R46" s="4">
        <v>0</v>
      </c>
      <c r="S46" s="4">
        <v>0.3504469387700852</v>
      </c>
      <c r="T46" s="4">
        <v>4.1754249811677768</v>
      </c>
    </row>
    <row r="47" spans="1:20" ht="15.5" x14ac:dyDescent="0.35">
      <c r="A47" s="4" t="s">
        <v>264</v>
      </c>
      <c r="B47" s="4">
        <v>2</v>
      </c>
      <c r="C47" s="4" t="s">
        <v>132</v>
      </c>
      <c r="D47" s="4" t="s">
        <v>191</v>
      </c>
      <c r="E47" s="4" t="s">
        <v>250</v>
      </c>
      <c r="F47" s="4">
        <v>0.94440667982291793</v>
      </c>
      <c r="G47" s="4">
        <v>21.84678697363362</v>
      </c>
      <c r="H47" s="4">
        <v>15.847203074096932</v>
      </c>
      <c r="I47" s="4">
        <v>0.62330840868312587</v>
      </c>
      <c r="J47" s="4">
        <v>12.889604314443835</v>
      </c>
      <c r="K47" s="4">
        <v>7.6066574755665268</v>
      </c>
      <c r="L47" s="4">
        <v>0.32109827113979206</v>
      </c>
      <c r="M47" s="4">
        <v>8.9571826591897832</v>
      </c>
      <c r="N47" s="4">
        <v>8.2405455985304048</v>
      </c>
      <c r="O47" s="4">
        <v>2.8332200394687538E-2</v>
      </c>
      <c r="P47" s="4">
        <v>1.092339348681681</v>
      </c>
      <c r="Q47" s="4">
        <v>0.63388812296387731</v>
      </c>
      <c r="R47" s="4">
        <v>0</v>
      </c>
      <c r="S47" s="4">
        <v>0.34954859157813795</v>
      </c>
      <c r="T47" s="4">
        <v>4.1202727992652024</v>
      </c>
    </row>
    <row r="48" spans="1:20" ht="15.5" x14ac:dyDescent="0.35">
      <c r="A48" s="4" t="s">
        <v>264</v>
      </c>
      <c r="B48" s="4">
        <v>2</v>
      </c>
      <c r="C48" s="4" t="s">
        <v>133</v>
      </c>
      <c r="D48" s="4" t="s">
        <v>192</v>
      </c>
      <c r="E48" s="4" t="s">
        <v>251</v>
      </c>
      <c r="F48" s="4">
        <v>0.94251883778877799</v>
      </c>
      <c r="G48" s="4">
        <v>21.726645567891886</v>
      </c>
      <c r="H48" s="4">
        <v>15.594285872076382</v>
      </c>
      <c r="I48" s="4">
        <v>0.62206243294059349</v>
      </c>
      <c r="J48" s="4">
        <v>12.818720885056212</v>
      </c>
      <c r="K48" s="4">
        <v>7.4852572185966633</v>
      </c>
      <c r="L48" s="4">
        <v>0.3204564048481845</v>
      </c>
      <c r="M48" s="4">
        <v>8.907924682835672</v>
      </c>
      <c r="N48" s="4">
        <v>8.1090286534797187</v>
      </c>
      <c r="O48" s="4">
        <v>2.827556513366334E-2</v>
      </c>
      <c r="P48" s="4">
        <v>1.0863322783945943</v>
      </c>
      <c r="Q48" s="4">
        <v>0.62377143488305531</v>
      </c>
      <c r="R48" s="4">
        <v>0</v>
      </c>
      <c r="S48" s="4">
        <v>0.34762632908627017</v>
      </c>
      <c r="T48" s="4">
        <v>4.0545143267398593</v>
      </c>
    </row>
    <row r="49" spans="1:20" ht="15.5" x14ac:dyDescent="0.35">
      <c r="A49" s="4" t="s">
        <v>264</v>
      </c>
      <c r="B49" s="4">
        <v>2</v>
      </c>
      <c r="C49" s="4" t="s">
        <v>134</v>
      </c>
      <c r="D49" s="4" t="s">
        <v>193</v>
      </c>
      <c r="E49" s="4" t="s">
        <v>252</v>
      </c>
      <c r="F49" s="4">
        <v>0.93795223391098237</v>
      </c>
      <c r="G49" s="4">
        <v>21.543752944591539</v>
      </c>
      <c r="H49" s="4">
        <v>15.303041507334944</v>
      </c>
      <c r="I49" s="4">
        <v>0.61904847438124844</v>
      </c>
      <c r="J49" s="4">
        <v>12.710814237309007</v>
      </c>
      <c r="K49" s="4">
        <v>7.3454599235207727</v>
      </c>
      <c r="L49" s="4">
        <v>0.31890375952973399</v>
      </c>
      <c r="M49" s="4">
        <v>8.8329387072825298</v>
      </c>
      <c r="N49" s="4">
        <v>7.9575815838141715</v>
      </c>
      <c r="O49" s="4">
        <v>2.8138567017329471E-2</v>
      </c>
      <c r="P49" s="4">
        <v>1.0771876472295769</v>
      </c>
      <c r="Q49" s="4">
        <v>0.61212166029339776</v>
      </c>
      <c r="R49" s="4">
        <v>0</v>
      </c>
      <c r="S49" s="4">
        <v>0.34470004711346464</v>
      </c>
      <c r="T49" s="4">
        <v>3.9787907919070857</v>
      </c>
    </row>
    <row r="50" spans="1:20" ht="15.5" x14ac:dyDescent="0.35">
      <c r="A50" s="4" t="s">
        <v>264</v>
      </c>
      <c r="B50" s="4">
        <v>2</v>
      </c>
      <c r="C50" s="4" t="s">
        <v>135</v>
      </c>
      <c r="D50" s="4" t="s">
        <v>194</v>
      </c>
      <c r="E50" s="4" t="s">
        <v>253</v>
      </c>
      <c r="F50" s="4">
        <v>0.93074445793210336</v>
      </c>
      <c r="G50" s="4">
        <v>21.300248550647332</v>
      </c>
      <c r="H50" s="4">
        <v>14.976419946557666</v>
      </c>
      <c r="I50" s="4">
        <v>0.61429134223518822</v>
      </c>
      <c r="J50" s="4">
        <v>12.567146644881925</v>
      </c>
      <c r="K50" s="4">
        <v>7.1886815743476795</v>
      </c>
      <c r="L50" s="4">
        <v>0.31645311569691509</v>
      </c>
      <c r="M50" s="4">
        <v>8.7331019057654053</v>
      </c>
      <c r="N50" s="4">
        <v>7.7877383722099864</v>
      </c>
      <c r="O50" s="4">
        <v>2.7922333737963101E-2</v>
      </c>
      <c r="P50" s="4">
        <v>1.0650124275323667</v>
      </c>
      <c r="Q50" s="4">
        <v>0.5990567978623067</v>
      </c>
      <c r="R50" s="4">
        <v>0</v>
      </c>
      <c r="S50" s="4">
        <v>0.34080397681035735</v>
      </c>
      <c r="T50" s="4">
        <v>3.8938691861049932</v>
      </c>
    </row>
    <row r="51" spans="1:20" ht="15.5" x14ac:dyDescent="0.35">
      <c r="A51" s="4" t="s">
        <v>264</v>
      </c>
      <c r="B51" s="4">
        <v>2</v>
      </c>
      <c r="C51" s="4" t="s">
        <v>136</v>
      </c>
      <c r="D51" s="4" t="s">
        <v>195</v>
      </c>
      <c r="E51" s="4" t="s">
        <v>254</v>
      </c>
      <c r="F51" s="4">
        <v>0.92097029353494297</v>
      </c>
      <c r="G51" s="4">
        <v>20.999102772420471</v>
      </c>
      <c r="H51" s="4">
        <v>14.617775536042821</v>
      </c>
      <c r="I51" s="4">
        <v>0.60784039373306242</v>
      </c>
      <c r="J51" s="4">
        <v>12.389470635728077</v>
      </c>
      <c r="K51" s="4">
        <v>7.016532257300554</v>
      </c>
      <c r="L51" s="4">
        <v>0.31312989980188061</v>
      </c>
      <c r="M51" s="4">
        <v>8.609632136692392</v>
      </c>
      <c r="N51" s="4">
        <v>7.6012432787422668</v>
      </c>
      <c r="O51" s="4">
        <v>2.7629108806048287E-2</v>
      </c>
      <c r="P51" s="4">
        <v>1.0499551386210235</v>
      </c>
      <c r="Q51" s="4">
        <v>0.58471102144171283</v>
      </c>
      <c r="R51" s="4">
        <v>0</v>
      </c>
      <c r="S51" s="4">
        <v>0.33598564435872758</v>
      </c>
      <c r="T51" s="4">
        <v>3.8006216393711334</v>
      </c>
    </row>
    <row r="52" spans="1:20" ht="15.5" x14ac:dyDescent="0.35">
      <c r="A52" s="4" t="s">
        <v>264</v>
      </c>
      <c r="B52" s="4">
        <v>2</v>
      </c>
      <c r="C52" s="4" t="s">
        <v>137</v>
      </c>
      <c r="D52" s="4" t="s">
        <v>196</v>
      </c>
      <c r="E52" s="4" t="s">
        <v>255</v>
      </c>
      <c r="F52" s="4">
        <v>0.90873953882191949</v>
      </c>
      <c r="G52" s="4">
        <v>20.644027655337098</v>
      </c>
      <c r="H52" s="4">
        <v>14.230778754754587</v>
      </c>
      <c r="I52" s="4">
        <v>0.59976809562246691</v>
      </c>
      <c r="J52" s="4">
        <v>12.179976316648887</v>
      </c>
      <c r="K52" s="4">
        <v>6.8307738022822013</v>
      </c>
      <c r="L52" s="4">
        <v>0.30897144319945258</v>
      </c>
      <c r="M52" s="4">
        <v>8.4640513386882095</v>
      </c>
      <c r="N52" s="4">
        <v>7.4000049524723854</v>
      </c>
      <c r="O52" s="4">
        <v>2.7262186164657583E-2</v>
      </c>
      <c r="P52" s="4">
        <v>1.032201382766855</v>
      </c>
      <c r="Q52" s="4">
        <v>0.56923115019018344</v>
      </c>
      <c r="R52" s="4">
        <v>0</v>
      </c>
      <c r="S52" s="4">
        <v>0.33030444248539359</v>
      </c>
      <c r="T52" s="4">
        <v>3.7000024762361927</v>
      </c>
    </row>
    <row r="53" spans="1:20" ht="15.5" x14ac:dyDescent="0.35">
      <c r="A53" s="4" t="s">
        <v>264</v>
      </c>
      <c r="B53" s="4">
        <v>2</v>
      </c>
      <c r="C53" s="4" t="s">
        <v>138</v>
      </c>
      <c r="D53" s="4" t="s">
        <v>197</v>
      </c>
      <c r="E53" s="4" t="s">
        <v>256</v>
      </c>
      <c r="F53" s="4">
        <v>0.89419380898952805</v>
      </c>
      <c r="G53" s="4">
        <v>20.239368036903556</v>
      </c>
      <c r="H53" s="4">
        <v>13.819323093159415</v>
      </c>
      <c r="I53" s="4">
        <v>0.59016791393308854</v>
      </c>
      <c r="J53" s="4">
        <v>11.941227141773098</v>
      </c>
      <c r="K53" s="4">
        <v>6.6332750847165194</v>
      </c>
      <c r="L53" s="4">
        <v>0.30402589505643951</v>
      </c>
      <c r="M53" s="4">
        <v>8.2981408951304569</v>
      </c>
      <c r="N53" s="4">
        <v>7.1860480084428957</v>
      </c>
      <c r="O53" s="4">
        <v>2.682581426968584E-2</v>
      </c>
      <c r="P53" s="4">
        <v>1.0119684018451778</v>
      </c>
      <c r="Q53" s="4">
        <v>0.55277292372637665</v>
      </c>
      <c r="R53" s="4">
        <v>0</v>
      </c>
      <c r="S53" s="4">
        <v>0.32382988859045692</v>
      </c>
      <c r="T53" s="4">
        <v>3.5930240042214479</v>
      </c>
    </row>
    <row r="54" spans="1:20" ht="15.5" x14ac:dyDescent="0.35">
      <c r="A54" s="4" t="s">
        <v>264</v>
      </c>
      <c r="B54" s="4">
        <v>2</v>
      </c>
      <c r="C54" s="4" t="s">
        <v>139</v>
      </c>
      <c r="D54" s="4" t="s">
        <v>198</v>
      </c>
      <c r="E54" s="4" t="s">
        <v>257</v>
      </c>
      <c r="F54" s="4">
        <v>0.87750248421632859</v>
      </c>
      <c r="G54" s="4">
        <v>19.789978583237321</v>
      </c>
      <c r="H54" s="4">
        <v>13.387431095835669</v>
      </c>
      <c r="I54" s="4">
        <v>0.57915163958277693</v>
      </c>
      <c r="J54" s="4">
        <v>11.676087364110019</v>
      </c>
      <c r="K54" s="4">
        <v>6.425966926001121</v>
      </c>
      <c r="L54" s="4">
        <v>0.29835084463355172</v>
      </c>
      <c r="M54" s="4">
        <v>8.1138912191273018</v>
      </c>
      <c r="N54" s="4">
        <v>6.9614641698345485</v>
      </c>
      <c r="O54" s="4">
        <v>2.6325074526489856E-2</v>
      </c>
      <c r="P54" s="4">
        <v>0.9894989291618661</v>
      </c>
      <c r="Q54" s="4">
        <v>0.53549724383342678</v>
      </c>
      <c r="R54" s="4">
        <v>0</v>
      </c>
      <c r="S54" s="4">
        <v>0.31663965733179716</v>
      </c>
      <c r="T54" s="4">
        <v>3.4807320849172743</v>
      </c>
    </row>
    <row r="55" spans="1:20" ht="15.5" x14ac:dyDescent="0.35">
      <c r="A55" s="4" t="s">
        <v>264</v>
      </c>
      <c r="B55" s="4">
        <v>2</v>
      </c>
      <c r="C55" s="4" t="s">
        <v>140</v>
      </c>
      <c r="D55" s="4" t="s">
        <v>199</v>
      </c>
      <c r="E55" s="4" t="s">
        <v>258</v>
      </c>
      <c r="F55" s="4">
        <v>0.85885800307979343</v>
      </c>
      <c r="G55" s="4">
        <v>19.301092619242539</v>
      </c>
      <c r="H55" s="4">
        <v>12.939163335789765</v>
      </c>
      <c r="I55" s="4">
        <v>0.56684628203266374</v>
      </c>
      <c r="J55" s="4">
        <v>11.387644645353097</v>
      </c>
      <c r="K55" s="4">
        <v>6.2107984011790869</v>
      </c>
      <c r="L55" s="4">
        <v>0.29201172104712975</v>
      </c>
      <c r="M55" s="4">
        <v>7.9134479738894408</v>
      </c>
      <c r="N55" s="4">
        <v>6.7283649346106778</v>
      </c>
      <c r="O55" s="4">
        <v>2.5765740092393803E-2</v>
      </c>
      <c r="P55" s="4">
        <v>0.96505463096212696</v>
      </c>
      <c r="Q55" s="4">
        <v>0.51756653343159065</v>
      </c>
      <c r="R55" s="4">
        <v>0</v>
      </c>
      <c r="S55" s="4">
        <v>0.30881748190788061</v>
      </c>
      <c r="T55" s="4">
        <v>3.3641824673053389</v>
      </c>
    </row>
    <row r="56" spans="1:20" ht="15.5" x14ac:dyDescent="0.35">
      <c r="A56" s="4" t="s">
        <v>264</v>
      </c>
      <c r="B56" s="4">
        <v>2</v>
      </c>
      <c r="C56" s="4" t="s">
        <v>141</v>
      </c>
      <c r="D56" s="4" t="s">
        <v>200</v>
      </c>
      <c r="E56" s="4" t="s">
        <v>259</v>
      </c>
      <c r="F56" s="4">
        <v>0.83847072415024748</v>
      </c>
      <c r="G56" s="4">
        <v>18.778188626927356</v>
      </c>
      <c r="H56" s="4">
        <v>12.478533604195114</v>
      </c>
      <c r="I56" s="4">
        <v>0.55339067793916341</v>
      </c>
      <c r="J56" s="4">
        <v>11.07913128988714</v>
      </c>
      <c r="K56" s="4">
        <v>5.9896961300136544</v>
      </c>
      <c r="L56" s="4">
        <v>0.28508004621108413</v>
      </c>
      <c r="M56" s="4">
        <v>7.699057337040216</v>
      </c>
      <c r="N56" s="4">
        <v>6.4888374741814596</v>
      </c>
      <c r="O56" s="4">
        <v>2.5154121724507424E-2</v>
      </c>
      <c r="P56" s="4">
        <v>0.93890943134636784</v>
      </c>
      <c r="Q56" s="4">
        <v>0.49914134416780459</v>
      </c>
      <c r="R56" s="4">
        <v>0</v>
      </c>
      <c r="S56" s="4">
        <v>0.30045101803083774</v>
      </c>
      <c r="T56" s="4">
        <v>3.2444187370907298</v>
      </c>
    </row>
    <row r="57" spans="1:20" ht="15.5" x14ac:dyDescent="0.35">
      <c r="A57" s="4" t="s">
        <v>264</v>
      </c>
      <c r="B57" s="4">
        <v>2</v>
      </c>
      <c r="C57" s="4" t="s">
        <v>142</v>
      </c>
      <c r="D57" s="4" t="s">
        <v>201</v>
      </c>
      <c r="E57" s="4" t="s">
        <v>260</v>
      </c>
      <c r="F57" s="4">
        <v>0.81656358509417226</v>
      </c>
      <c r="G57" s="4">
        <v>18.226859894104411</v>
      </c>
      <c r="H57" s="4">
        <v>12.009432961049509</v>
      </c>
      <c r="I57" s="4">
        <v>0.53893196616215366</v>
      </c>
      <c r="J57" s="4">
        <v>10.753847337521602</v>
      </c>
      <c r="K57" s="4">
        <v>5.7645278213037638</v>
      </c>
      <c r="L57" s="4">
        <v>0.27763161893201854</v>
      </c>
      <c r="M57" s="4">
        <v>7.4730125565828081</v>
      </c>
      <c r="N57" s="4">
        <v>6.2449051397457449</v>
      </c>
      <c r="O57" s="4">
        <v>2.4496907552825166E-2</v>
      </c>
      <c r="P57" s="4">
        <v>0.91134299470522062</v>
      </c>
      <c r="Q57" s="4">
        <v>0.48037731844198034</v>
      </c>
      <c r="R57" s="4">
        <v>0</v>
      </c>
      <c r="S57" s="4">
        <v>0.29162975830567056</v>
      </c>
      <c r="T57" s="4">
        <v>3.1224525698728725</v>
      </c>
    </row>
    <row r="58" spans="1:20" ht="15.5" x14ac:dyDescent="0.35">
      <c r="A58" s="4" t="s">
        <v>264</v>
      </c>
      <c r="B58" s="4">
        <v>2</v>
      </c>
      <c r="C58" s="4" t="s">
        <v>143</v>
      </c>
      <c r="D58" s="4" t="s">
        <v>202</v>
      </c>
      <c r="E58" s="4" t="s">
        <v>261</v>
      </c>
      <c r="F58" s="4">
        <v>0.79336678045633457</v>
      </c>
      <c r="G58" s="4">
        <v>17.652692096862832</v>
      </c>
      <c r="H58" s="4">
        <v>11.535564566628741</v>
      </c>
      <c r="I58" s="4">
        <v>0.52362207510118086</v>
      </c>
      <c r="J58" s="4">
        <v>10.41508833714907</v>
      </c>
      <c r="K58" s="4">
        <v>5.5370709919817953</v>
      </c>
      <c r="L58" s="4">
        <v>0.26974470535515371</v>
      </c>
      <c r="M58" s="4">
        <v>7.2376037597137612</v>
      </c>
      <c r="N58" s="4">
        <v>5.9984935746469459</v>
      </c>
      <c r="O58" s="4">
        <v>2.3801003413690035E-2</v>
      </c>
      <c r="P58" s="4">
        <v>0.88263460484314171</v>
      </c>
      <c r="Q58" s="4">
        <v>0.46142258266514968</v>
      </c>
      <c r="R58" s="4">
        <v>0</v>
      </c>
      <c r="S58" s="4">
        <v>0.2824430735498053</v>
      </c>
      <c r="T58" s="4">
        <v>2.9992467873234729</v>
      </c>
    </row>
    <row r="59" spans="1:20" ht="15.5" x14ac:dyDescent="0.35">
      <c r="A59" s="4" t="s">
        <v>264</v>
      </c>
      <c r="B59" s="4">
        <v>2</v>
      </c>
      <c r="C59" s="4" t="s">
        <v>144</v>
      </c>
      <c r="D59" s="4" t="s">
        <v>203</v>
      </c>
      <c r="E59" s="4" t="s">
        <v>262</v>
      </c>
      <c r="F59" s="4">
        <v>0.76911265833817899</v>
      </c>
      <c r="G59" s="4">
        <v>17.061152683383707</v>
      </c>
      <c r="H59" s="4">
        <v>11.060390465774047</v>
      </c>
      <c r="I59" s="4">
        <v>0.50761435450319814</v>
      </c>
      <c r="J59" s="4">
        <v>10.066080083196386</v>
      </c>
      <c r="K59" s="4">
        <v>5.3089874235715424</v>
      </c>
      <c r="L59" s="4">
        <v>0.26149830383498085</v>
      </c>
      <c r="M59" s="4">
        <v>6.9950726001873198</v>
      </c>
      <c r="N59" s="4">
        <v>5.7514030422025044</v>
      </c>
      <c r="O59" s="4">
        <v>2.3073379750145367E-2</v>
      </c>
      <c r="P59" s="4">
        <v>0.85305763416918534</v>
      </c>
      <c r="Q59" s="4">
        <v>0.4424156186309619</v>
      </c>
      <c r="R59" s="4">
        <v>0</v>
      </c>
      <c r="S59" s="4">
        <v>0.27297844293413931</v>
      </c>
      <c r="T59" s="4">
        <v>2.8757015211012522</v>
      </c>
    </row>
    <row r="60" spans="1:20" ht="15.5" x14ac:dyDescent="0.35">
      <c r="A60" s="4" t="s">
        <v>264</v>
      </c>
      <c r="B60" s="4">
        <v>2</v>
      </c>
      <c r="C60" s="4" t="s">
        <v>145</v>
      </c>
      <c r="D60" s="4" t="s">
        <v>204</v>
      </c>
      <c r="E60" s="4" t="s">
        <v>263</v>
      </c>
      <c r="F60" s="4">
        <v>0.32198191104504215</v>
      </c>
      <c r="G60" s="4">
        <v>7.1276567079573248</v>
      </c>
      <c r="H60" s="4">
        <v>4.5950652099825522</v>
      </c>
      <c r="I60" s="4">
        <v>0.21250806128972782</v>
      </c>
      <c r="J60" s="4">
        <v>4.2053174576948216</v>
      </c>
      <c r="K60" s="4">
        <v>2.2056313007916248</v>
      </c>
      <c r="L60" s="4">
        <v>0.10947384975531432</v>
      </c>
      <c r="M60" s="4">
        <v>2.9223392502625032</v>
      </c>
      <c r="N60" s="4">
        <v>2.3894339091909274</v>
      </c>
      <c r="O60" s="4">
        <v>9.6594573313512639E-3</v>
      </c>
      <c r="P60" s="4">
        <v>0.35638283539786625</v>
      </c>
      <c r="Q60" s="4">
        <v>0.1838026083993021</v>
      </c>
      <c r="R60" s="4">
        <v>0</v>
      </c>
      <c r="S60" s="4">
        <v>0.1140425073273172</v>
      </c>
      <c r="T60" s="4">
        <v>1.1947169545954637</v>
      </c>
    </row>
  </sheetData>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23</v>
      </c>
      <c r="B2" s="4">
        <v>2</v>
      </c>
      <c r="C2" s="4" t="s">
        <v>87</v>
      </c>
      <c r="D2" s="4" t="s">
        <v>146</v>
      </c>
      <c r="E2" s="4" t="s">
        <v>205</v>
      </c>
      <c r="F2" s="4">
        <v>8.7975555191885699E-8</v>
      </c>
      <c r="G2" s="4">
        <v>1.2695395801465656</v>
      </c>
      <c r="H2" s="4">
        <v>0.39702935879628365</v>
      </c>
      <c r="I2" s="4">
        <v>8.7975555191885699E-8</v>
      </c>
      <c r="J2" s="4">
        <v>1.218757996940703</v>
      </c>
      <c r="K2" s="4">
        <v>0.21836614733795603</v>
      </c>
      <c r="L2" s="4">
        <v>0</v>
      </c>
      <c r="M2" s="4">
        <v>5.0781583205862624E-2</v>
      </c>
      <c r="N2" s="4">
        <v>0.17866321145832764</v>
      </c>
      <c r="O2" s="4">
        <v>0</v>
      </c>
      <c r="P2" s="4">
        <v>1.2695395801465656E-2</v>
      </c>
      <c r="Q2" s="4">
        <v>0.12704939481481076</v>
      </c>
      <c r="R2" s="4">
        <v>0</v>
      </c>
      <c r="S2" s="4">
        <v>2.031263328234505E-2</v>
      </c>
      <c r="T2" s="4">
        <v>0.10322763328703376</v>
      </c>
    </row>
    <row r="3" spans="1:20" ht="15.5" x14ac:dyDescent="0.35">
      <c r="A3" s="4" t="s">
        <v>23</v>
      </c>
      <c r="B3" s="4">
        <v>2</v>
      </c>
      <c r="C3" s="4" t="s">
        <v>88</v>
      </c>
      <c r="D3" s="4" t="s">
        <v>147</v>
      </c>
      <c r="E3" s="4" t="s">
        <v>206</v>
      </c>
      <c r="F3" s="4">
        <v>8.7666446990190464E-8</v>
      </c>
      <c r="G3" s="4">
        <v>1.2633114999119583</v>
      </c>
      <c r="H3" s="4">
        <v>0.38586486058309499</v>
      </c>
      <c r="I3" s="4">
        <v>8.7666446990190464E-8</v>
      </c>
      <c r="J3" s="4">
        <v>1.2127790399154799</v>
      </c>
      <c r="K3" s="4">
        <v>0.21222567332070227</v>
      </c>
      <c r="L3" s="4">
        <v>0</v>
      </c>
      <c r="M3" s="4">
        <v>5.0532459996478332E-2</v>
      </c>
      <c r="N3" s="4">
        <v>0.17363918726239275</v>
      </c>
      <c r="O3" s="4">
        <v>0</v>
      </c>
      <c r="P3" s="4">
        <v>1.2633114999119583E-2</v>
      </c>
      <c r="Q3" s="4">
        <v>0.12347675538659041</v>
      </c>
      <c r="R3" s="4">
        <v>0</v>
      </c>
      <c r="S3" s="4">
        <v>2.0212983998591335E-2</v>
      </c>
      <c r="T3" s="4">
        <v>0.1003248637516047</v>
      </c>
    </row>
    <row r="4" spans="1:20" ht="15.5" x14ac:dyDescent="0.35">
      <c r="A4" s="4" t="s">
        <v>23</v>
      </c>
      <c r="B4" s="4">
        <v>2</v>
      </c>
      <c r="C4" s="4" t="s">
        <v>89</v>
      </c>
      <c r="D4" s="4" t="s">
        <v>148</v>
      </c>
      <c r="E4" s="4" t="s">
        <v>207</v>
      </c>
      <c r="F4" s="4">
        <v>9.0089731719228419E-8</v>
      </c>
      <c r="G4" s="4">
        <v>1.2962932042271127</v>
      </c>
      <c r="H4" s="4">
        <v>0.38538823811941886</v>
      </c>
      <c r="I4" s="4">
        <v>9.0089731719228419E-8</v>
      </c>
      <c r="J4" s="4">
        <v>1.2444414760580282</v>
      </c>
      <c r="K4" s="4">
        <v>0.21196353096568038</v>
      </c>
      <c r="L4" s="4">
        <v>0</v>
      </c>
      <c r="M4" s="4">
        <v>5.185172816908451E-2</v>
      </c>
      <c r="N4" s="4">
        <v>0.17342470715373848</v>
      </c>
      <c r="O4" s="4">
        <v>0</v>
      </c>
      <c r="P4" s="4">
        <v>1.2962932042271127E-2</v>
      </c>
      <c r="Q4" s="4">
        <v>0.12332423619821403</v>
      </c>
      <c r="R4" s="4">
        <v>0</v>
      </c>
      <c r="S4" s="4">
        <v>2.0740691267633803E-2</v>
      </c>
      <c r="T4" s="4">
        <v>0.1002009419110489</v>
      </c>
    </row>
    <row r="5" spans="1:20" ht="15.5" x14ac:dyDescent="0.35">
      <c r="A5" s="4" t="s">
        <v>23</v>
      </c>
      <c r="B5" s="4">
        <v>2</v>
      </c>
      <c r="C5" s="4" t="s">
        <v>90</v>
      </c>
      <c r="D5" s="4" t="s">
        <v>149</v>
      </c>
      <c r="E5" s="4" t="s">
        <v>208</v>
      </c>
      <c r="F5" s="4">
        <v>9.5373171710350074E-8</v>
      </c>
      <c r="G5" s="4">
        <v>1.3700144249373754</v>
      </c>
      <c r="H5" s="4">
        <v>0.39621513382785795</v>
      </c>
      <c r="I5" s="4">
        <v>9.5373171710350074E-8</v>
      </c>
      <c r="J5" s="4">
        <v>1.3152138479398803</v>
      </c>
      <c r="K5" s="4">
        <v>0.2179183236053219</v>
      </c>
      <c r="L5" s="4">
        <v>0</v>
      </c>
      <c r="M5" s="4">
        <v>5.4800576997495014E-2</v>
      </c>
      <c r="N5" s="4">
        <v>0.17829681022253607</v>
      </c>
      <c r="O5" s="4">
        <v>0</v>
      </c>
      <c r="P5" s="4">
        <v>1.3700144249373753E-2</v>
      </c>
      <c r="Q5" s="4">
        <v>0.12678884282491454</v>
      </c>
      <c r="R5" s="4">
        <v>0</v>
      </c>
      <c r="S5" s="4">
        <v>2.1920230798998006E-2</v>
      </c>
      <c r="T5" s="4">
        <v>0.10301593479524307</v>
      </c>
    </row>
    <row r="6" spans="1:20" ht="15.5" x14ac:dyDescent="0.35">
      <c r="A6" s="4" t="s">
        <v>23</v>
      </c>
      <c r="B6" s="4">
        <v>2</v>
      </c>
      <c r="C6" s="4" t="s">
        <v>91</v>
      </c>
      <c r="D6" s="4" t="s">
        <v>150</v>
      </c>
      <c r="E6" s="4" t="s">
        <v>209</v>
      </c>
      <c r="F6" s="4">
        <v>1.0309343001784471E-7</v>
      </c>
      <c r="G6" s="4">
        <v>1.4780015617002487</v>
      </c>
      <c r="H6" s="4">
        <v>0.41758780698872089</v>
      </c>
      <c r="I6" s="4">
        <v>1.0309343001784471E-7</v>
      </c>
      <c r="J6" s="4">
        <v>1.4188814992322387</v>
      </c>
      <c r="K6" s="4">
        <v>0.22967329384379651</v>
      </c>
      <c r="L6" s="4">
        <v>0</v>
      </c>
      <c r="M6" s="4">
        <v>5.9120062468009944E-2</v>
      </c>
      <c r="N6" s="4">
        <v>0.18791451314492441</v>
      </c>
      <c r="O6" s="4">
        <v>0</v>
      </c>
      <c r="P6" s="4">
        <v>1.4780015617002486E-2</v>
      </c>
      <c r="Q6" s="4">
        <v>0.13362809823639069</v>
      </c>
      <c r="R6" s="4">
        <v>0</v>
      </c>
      <c r="S6" s="4">
        <v>2.3648024987203978E-2</v>
      </c>
      <c r="T6" s="4">
        <v>0.10857282981706744</v>
      </c>
    </row>
    <row r="7" spans="1:20" ht="15.5" x14ac:dyDescent="0.35">
      <c r="A7" s="4" t="s">
        <v>23</v>
      </c>
      <c r="B7" s="4">
        <v>2</v>
      </c>
      <c r="C7" s="4" t="s">
        <v>92</v>
      </c>
      <c r="D7" s="4" t="s">
        <v>151</v>
      </c>
      <c r="E7" s="4" t="s">
        <v>210</v>
      </c>
      <c r="F7" s="4">
        <v>1.1102794175101933E-7</v>
      </c>
      <c r="G7" s="4">
        <v>1.5879961873000401</v>
      </c>
      <c r="H7" s="4">
        <v>0.44384823155785647</v>
      </c>
      <c r="I7" s="4">
        <v>1.1102794175101933E-7</v>
      </c>
      <c r="J7" s="4">
        <v>1.5244763398080385</v>
      </c>
      <c r="K7" s="4">
        <v>0.24411652735682107</v>
      </c>
      <c r="L7" s="4">
        <v>0</v>
      </c>
      <c r="M7" s="4">
        <v>6.351984749200161E-2</v>
      </c>
      <c r="N7" s="4">
        <v>0.19973170420103542</v>
      </c>
      <c r="O7" s="4">
        <v>0</v>
      </c>
      <c r="P7" s="4">
        <v>1.5879961873000403E-2</v>
      </c>
      <c r="Q7" s="4">
        <v>0.14203143409851407</v>
      </c>
      <c r="R7" s="4">
        <v>0</v>
      </c>
      <c r="S7" s="4">
        <v>2.5407938996800643E-2</v>
      </c>
      <c r="T7" s="4">
        <v>0.11540054020504269</v>
      </c>
    </row>
    <row r="8" spans="1:20" ht="15.5" x14ac:dyDescent="0.35">
      <c r="A8" s="4" t="s">
        <v>23</v>
      </c>
      <c r="B8" s="4">
        <v>2</v>
      </c>
      <c r="C8" s="4" t="s">
        <v>93</v>
      </c>
      <c r="D8" s="4" t="s">
        <v>152</v>
      </c>
      <c r="E8" s="4" t="s">
        <v>211</v>
      </c>
      <c r="F8" s="4">
        <v>1.1923062198924374E-7</v>
      </c>
      <c r="G8" s="4">
        <v>1.700948643061077</v>
      </c>
      <c r="H8" s="4">
        <v>0.47348513145101551</v>
      </c>
      <c r="I8" s="4">
        <v>1.1923062198924374E-7</v>
      </c>
      <c r="J8" s="4">
        <v>1.6329106973386338</v>
      </c>
      <c r="K8" s="4">
        <v>0.26041682229805857</v>
      </c>
      <c r="L8" s="4">
        <v>0</v>
      </c>
      <c r="M8" s="4">
        <v>6.803794572244308E-2</v>
      </c>
      <c r="N8" s="4">
        <v>0.21306830915295699</v>
      </c>
      <c r="O8" s="4">
        <v>0</v>
      </c>
      <c r="P8" s="4">
        <v>1.700948643061077E-2</v>
      </c>
      <c r="Q8" s="4">
        <v>0.15151524206432496</v>
      </c>
      <c r="R8" s="4">
        <v>0</v>
      </c>
      <c r="S8" s="4">
        <v>2.7215178288977231E-2</v>
      </c>
      <c r="T8" s="4">
        <v>0.12310613417726404</v>
      </c>
    </row>
    <row r="9" spans="1:20" ht="15.5" x14ac:dyDescent="0.35">
      <c r="A9" s="4" t="s">
        <v>23</v>
      </c>
      <c r="B9" s="4">
        <v>2</v>
      </c>
      <c r="C9" s="4" t="s">
        <v>94</v>
      </c>
      <c r="D9" s="4" t="s">
        <v>153</v>
      </c>
      <c r="E9" s="4" t="s">
        <v>212</v>
      </c>
      <c r="F9" s="4">
        <v>1.2778498514681807E-7</v>
      </c>
      <c r="G9" s="4">
        <v>1.8180557539116433</v>
      </c>
      <c r="H9" s="4">
        <v>0.5056199028284134</v>
      </c>
      <c r="I9" s="4">
        <v>1.2778498514681807E-7</v>
      </c>
      <c r="J9" s="4">
        <v>1.7453335237551775</v>
      </c>
      <c r="K9" s="4">
        <v>0.27809094655562738</v>
      </c>
      <c r="L9" s="4">
        <v>0</v>
      </c>
      <c r="M9" s="4">
        <v>7.2722230156465728E-2</v>
      </c>
      <c r="N9" s="4">
        <v>0.22752895627278605</v>
      </c>
      <c r="O9" s="4">
        <v>0</v>
      </c>
      <c r="P9" s="4">
        <v>1.8180557539116432E-2</v>
      </c>
      <c r="Q9" s="4">
        <v>0.1617983689050923</v>
      </c>
      <c r="R9" s="4">
        <v>0</v>
      </c>
      <c r="S9" s="4">
        <v>2.9088892062586292E-2</v>
      </c>
      <c r="T9" s="4">
        <v>0.13146117473538749</v>
      </c>
    </row>
    <row r="10" spans="1:20" ht="15.5" x14ac:dyDescent="0.35">
      <c r="A10" s="4" t="s">
        <v>23</v>
      </c>
      <c r="B10" s="4">
        <v>2</v>
      </c>
      <c r="C10" s="4" t="s">
        <v>95</v>
      </c>
      <c r="D10" s="4" t="s">
        <v>154</v>
      </c>
      <c r="E10" s="4" t="s">
        <v>213</v>
      </c>
      <c r="F10" s="4">
        <v>1.3667974012528362E-7</v>
      </c>
      <c r="G10" s="4">
        <v>1.9390459634006532</v>
      </c>
      <c r="H10" s="4">
        <v>0.53965933694543367</v>
      </c>
      <c r="I10" s="4">
        <v>1.3667974012528362E-7</v>
      </c>
      <c r="J10" s="4">
        <v>1.861484124864627</v>
      </c>
      <c r="K10" s="4">
        <v>0.29681263531998853</v>
      </c>
      <c r="L10" s="4">
        <v>0</v>
      </c>
      <c r="M10" s="4">
        <v>7.7561838536026134E-2</v>
      </c>
      <c r="N10" s="4">
        <v>0.24284670162544517</v>
      </c>
      <c r="O10" s="4">
        <v>0</v>
      </c>
      <c r="P10" s="4">
        <v>1.9390459634006534E-2</v>
      </c>
      <c r="Q10" s="4">
        <v>0.17269098782253878</v>
      </c>
      <c r="R10" s="4">
        <v>0</v>
      </c>
      <c r="S10" s="4">
        <v>3.1024735414410452E-2</v>
      </c>
      <c r="T10" s="4">
        <v>0.14031142760581275</v>
      </c>
    </row>
    <row r="11" spans="1:20" ht="15.5" x14ac:dyDescent="0.35">
      <c r="A11" s="4" t="s">
        <v>23</v>
      </c>
      <c r="B11" s="4">
        <v>2</v>
      </c>
      <c r="C11" s="4" t="s">
        <v>96</v>
      </c>
      <c r="D11" s="4" t="s">
        <v>155</v>
      </c>
      <c r="E11" s="4" t="s">
        <v>214</v>
      </c>
      <c r="F11" s="4">
        <v>1.4588950786352103E-7</v>
      </c>
      <c r="G11" s="4">
        <v>2.0634263809893039</v>
      </c>
      <c r="H11" s="4">
        <v>0.57521249993539703</v>
      </c>
      <c r="I11" s="4">
        <v>1.4588950786352103E-7</v>
      </c>
      <c r="J11" s="4">
        <v>1.9808893257497315</v>
      </c>
      <c r="K11" s="4">
        <v>0.31636687496446841</v>
      </c>
      <c r="L11" s="4">
        <v>0</v>
      </c>
      <c r="M11" s="4">
        <v>8.2537055239572152E-2</v>
      </c>
      <c r="N11" s="4">
        <v>0.25884562497092867</v>
      </c>
      <c r="O11" s="4">
        <v>0</v>
      </c>
      <c r="P11" s="4">
        <v>2.0634263809893038E-2</v>
      </c>
      <c r="Q11" s="4">
        <v>0.18406799997932705</v>
      </c>
      <c r="R11" s="4">
        <v>0</v>
      </c>
      <c r="S11" s="4">
        <v>3.3014822095828865E-2</v>
      </c>
      <c r="T11" s="4">
        <v>0.14955524998320324</v>
      </c>
    </row>
    <row r="12" spans="1:20" ht="15.5" x14ac:dyDescent="0.35">
      <c r="A12" s="4" t="s">
        <v>23</v>
      </c>
      <c r="B12" s="4">
        <v>2</v>
      </c>
      <c r="C12" s="4" t="s">
        <v>97</v>
      </c>
      <c r="D12" s="4" t="s">
        <v>156</v>
      </c>
      <c r="E12" s="4" t="s">
        <v>215</v>
      </c>
      <c r="F12" s="4">
        <v>1.5537876087604444E-7</v>
      </c>
      <c r="G12" s="4">
        <v>2.1905618100266553</v>
      </c>
      <c r="H12" s="4">
        <v>0.61197913120520775</v>
      </c>
      <c r="I12" s="4">
        <v>1.5537876087604444E-7</v>
      </c>
      <c r="J12" s="4">
        <v>2.1029393376255889</v>
      </c>
      <c r="K12" s="4">
        <v>0.33658852216286428</v>
      </c>
      <c r="L12" s="4">
        <v>0</v>
      </c>
      <c r="M12" s="4">
        <v>8.7622472401066215E-2</v>
      </c>
      <c r="N12" s="4">
        <v>0.27539060904234347</v>
      </c>
      <c r="O12" s="4">
        <v>0</v>
      </c>
      <c r="P12" s="4">
        <v>2.1905618100266554E-2</v>
      </c>
      <c r="Q12" s="4">
        <v>0.1958333219856665</v>
      </c>
      <c r="R12" s="4">
        <v>0</v>
      </c>
      <c r="S12" s="4">
        <v>3.5048988960426485E-2</v>
      </c>
      <c r="T12" s="4">
        <v>0.15911457411335403</v>
      </c>
    </row>
    <row r="13" spans="1:20" ht="15.5" x14ac:dyDescent="0.35">
      <c r="A13" s="4" t="s">
        <v>23</v>
      </c>
      <c r="B13" s="4">
        <v>2</v>
      </c>
      <c r="C13" s="4" t="s">
        <v>98</v>
      </c>
      <c r="D13" s="4" t="s">
        <v>157</v>
      </c>
      <c r="E13" s="4" t="s">
        <v>216</v>
      </c>
      <c r="F13" s="4">
        <v>1.6510202370346891E-7</v>
      </c>
      <c r="G13" s="4">
        <v>2.3196835057180056</v>
      </c>
      <c r="H13" s="4">
        <v>0.64969026264823215</v>
      </c>
      <c r="I13" s="4">
        <v>1.6510202370346891E-7</v>
      </c>
      <c r="J13" s="4">
        <v>2.2268961654892854</v>
      </c>
      <c r="K13" s="4">
        <v>0.35732964445652771</v>
      </c>
      <c r="L13" s="4">
        <v>0</v>
      </c>
      <c r="M13" s="4">
        <v>9.2787340228720233E-2</v>
      </c>
      <c r="N13" s="4">
        <v>0.2923606181917045</v>
      </c>
      <c r="O13" s="4">
        <v>0</v>
      </c>
      <c r="P13" s="4">
        <v>2.3196835057180058E-2</v>
      </c>
      <c r="Q13" s="4">
        <v>0.20790088404743429</v>
      </c>
      <c r="R13" s="4">
        <v>0</v>
      </c>
      <c r="S13" s="4">
        <v>3.7114936091488089E-2</v>
      </c>
      <c r="T13" s="4">
        <v>0.16891946828854038</v>
      </c>
    </row>
    <row r="14" spans="1:20" ht="15.5" x14ac:dyDescent="0.35">
      <c r="A14" s="4" t="s">
        <v>23</v>
      </c>
      <c r="B14" s="4">
        <v>2</v>
      </c>
      <c r="C14" s="4" t="s">
        <v>99</v>
      </c>
      <c r="D14" s="4" t="s">
        <v>158</v>
      </c>
      <c r="E14" s="4" t="s">
        <v>217</v>
      </c>
      <c r="F14" s="4">
        <v>1.7500391956462808E-7</v>
      </c>
      <c r="G14" s="4">
        <v>2.4498931735369118</v>
      </c>
      <c r="H14" s="4">
        <v>0.68807652313392043</v>
      </c>
      <c r="I14" s="4">
        <v>1.7500391956462808E-7</v>
      </c>
      <c r="J14" s="4">
        <v>2.3518974465954354</v>
      </c>
      <c r="K14" s="4">
        <v>0.37844208772365628</v>
      </c>
      <c r="L14" s="4">
        <v>0</v>
      </c>
      <c r="M14" s="4">
        <v>9.7995726941476471E-2</v>
      </c>
      <c r="N14" s="4">
        <v>0.3096344354102642</v>
      </c>
      <c r="O14" s="4">
        <v>0</v>
      </c>
      <c r="P14" s="4">
        <v>2.4498931735369118E-2</v>
      </c>
      <c r="Q14" s="4">
        <v>0.22018448740285454</v>
      </c>
      <c r="R14" s="4">
        <v>0</v>
      </c>
      <c r="S14" s="4">
        <v>3.9198290776590587E-2</v>
      </c>
      <c r="T14" s="4">
        <v>0.17889989601481932</v>
      </c>
    </row>
    <row r="15" spans="1:20" ht="15.5" x14ac:dyDescent="0.35">
      <c r="A15" s="4" t="s">
        <v>23</v>
      </c>
      <c r="B15" s="4">
        <v>2</v>
      </c>
      <c r="C15" s="4" t="s">
        <v>100</v>
      </c>
      <c r="D15" s="4" t="s">
        <v>159</v>
      </c>
      <c r="E15" s="4" t="s">
        <v>218</v>
      </c>
      <c r="F15" s="4">
        <v>1.8501926674165758E-7</v>
      </c>
      <c r="G15" s="4">
        <v>2.5801682608167869</v>
      </c>
      <c r="H15" s="4">
        <v>0.72685137425928059</v>
      </c>
      <c r="I15" s="4">
        <v>1.8501926674165758E-7</v>
      </c>
      <c r="J15" s="4">
        <v>2.4769615303841155</v>
      </c>
      <c r="K15" s="4">
        <v>0.39976825584260434</v>
      </c>
      <c r="L15" s="4">
        <v>0</v>
      </c>
      <c r="M15" s="4">
        <v>0.10320673043267148</v>
      </c>
      <c r="N15" s="4">
        <v>0.32708311841667626</v>
      </c>
      <c r="O15" s="4">
        <v>0</v>
      </c>
      <c r="P15" s="4">
        <v>2.580168260816787E-2</v>
      </c>
      <c r="Q15" s="4">
        <v>0.23259243976296978</v>
      </c>
      <c r="R15" s="4">
        <v>0</v>
      </c>
      <c r="S15" s="4">
        <v>4.128269217306859E-2</v>
      </c>
      <c r="T15" s="4">
        <v>0.18898135730741297</v>
      </c>
    </row>
    <row r="16" spans="1:20" ht="15.5" x14ac:dyDescent="0.35">
      <c r="A16" s="4" t="s">
        <v>23</v>
      </c>
      <c r="B16" s="4">
        <v>2</v>
      </c>
      <c r="C16" s="4" t="s">
        <v>101</v>
      </c>
      <c r="D16" s="4" t="s">
        <v>160</v>
      </c>
      <c r="E16" s="4" t="s">
        <v>219</v>
      </c>
      <c r="F16" s="4">
        <v>1.9507333716324617E-7</v>
      </c>
      <c r="G16" s="4">
        <v>2.7093707726658032</v>
      </c>
      <c r="H16" s="4">
        <v>0.76570299319523849</v>
      </c>
      <c r="I16" s="4">
        <v>1.9507333716324617E-7</v>
      </c>
      <c r="J16" s="4">
        <v>2.6009959417591708</v>
      </c>
      <c r="K16" s="4">
        <v>0.42113664625738123</v>
      </c>
      <c r="L16" s="4">
        <v>0</v>
      </c>
      <c r="M16" s="4">
        <v>0.10837483090663214</v>
      </c>
      <c r="N16" s="4">
        <v>0.34456634693785732</v>
      </c>
      <c r="O16" s="4">
        <v>0</v>
      </c>
      <c r="P16" s="4">
        <v>2.7093707726658034E-2</v>
      </c>
      <c r="Q16" s="4">
        <v>0.24502495782247632</v>
      </c>
      <c r="R16" s="4">
        <v>0</v>
      </c>
      <c r="S16" s="4">
        <v>4.3349932362652853E-2</v>
      </c>
      <c r="T16" s="4">
        <v>0.19908277823076201</v>
      </c>
    </row>
    <row r="17" spans="1:20" ht="15.5" x14ac:dyDescent="0.35">
      <c r="A17" s="4" t="s">
        <v>23</v>
      </c>
      <c r="B17" s="4">
        <v>2</v>
      </c>
      <c r="C17" s="4" t="s">
        <v>102</v>
      </c>
      <c r="D17" s="4" t="s">
        <v>161</v>
      </c>
      <c r="E17" s="4" t="s">
        <v>220</v>
      </c>
      <c r="F17" s="4">
        <v>2.0508236142744339E-7</v>
      </c>
      <c r="G17" s="4">
        <v>2.8362592669587161</v>
      </c>
      <c r="H17" s="4">
        <v>0.80429143655804747</v>
      </c>
      <c r="I17" s="4">
        <v>2.0508236142744339E-7</v>
      </c>
      <c r="J17" s="4">
        <v>2.7228088962803674</v>
      </c>
      <c r="K17" s="4">
        <v>0.44236029010692612</v>
      </c>
      <c r="L17" s="4">
        <v>0</v>
      </c>
      <c r="M17" s="4">
        <v>0.11345037067834865</v>
      </c>
      <c r="N17" s="4">
        <v>0.36193114645112134</v>
      </c>
      <c r="O17" s="4">
        <v>0</v>
      </c>
      <c r="P17" s="4">
        <v>2.8362592669587162E-2</v>
      </c>
      <c r="Q17" s="4">
        <v>0.25737325969857522</v>
      </c>
      <c r="R17" s="4">
        <v>0</v>
      </c>
      <c r="S17" s="4">
        <v>4.538014827133946E-2</v>
      </c>
      <c r="T17" s="4">
        <v>0.20911577350509236</v>
      </c>
    </row>
    <row r="18" spans="1:20" ht="15.5" x14ac:dyDescent="0.35">
      <c r="A18" s="4" t="s">
        <v>23</v>
      </c>
      <c r="B18" s="4">
        <v>2</v>
      </c>
      <c r="C18" s="4" t="s">
        <v>103</v>
      </c>
      <c r="D18" s="4" t="s">
        <v>162</v>
      </c>
      <c r="E18" s="4" t="s">
        <v>221</v>
      </c>
      <c r="F18" s="4">
        <v>2.1495427042743425E-7</v>
      </c>
      <c r="G18" s="4">
        <v>2.9595059007767777</v>
      </c>
      <c r="H18" s="4">
        <v>0.84224918470102583</v>
      </c>
      <c r="I18" s="4">
        <v>2.1495427042743425E-7</v>
      </c>
      <c r="J18" s="4">
        <v>2.8411256647457064</v>
      </c>
      <c r="K18" s="4">
        <v>0.46323705158556422</v>
      </c>
      <c r="L18" s="4">
        <v>0</v>
      </c>
      <c r="M18" s="4">
        <v>0.1183802360310711</v>
      </c>
      <c r="N18" s="4">
        <v>0.37901213311546161</v>
      </c>
      <c r="O18" s="4">
        <v>0</v>
      </c>
      <c r="P18" s="4">
        <v>2.9595059007767776E-2</v>
      </c>
      <c r="Q18" s="4">
        <v>0.26951973910432825</v>
      </c>
      <c r="R18" s="4">
        <v>0</v>
      </c>
      <c r="S18" s="4">
        <v>4.7352094412428443E-2</v>
      </c>
      <c r="T18" s="4">
        <v>0.21898478802226673</v>
      </c>
    </row>
    <row r="19" spans="1:20" ht="15.5" x14ac:dyDescent="0.35">
      <c r="A19" s="4" t="s">
        <v>23</v>
      </c>
      <c r="B19" s="4">
        <v>2</v>
      </c>
      <c r="C19" s="4" t="s">
        <v>104</v>
      </c>
      <c r="D19" s="4" t="s">
        <v>163</v>
      </c>
      <c r="E19" s="4" t="s">
        <v>222</v>
      </c>
      <c r="F19" s="4">
        <v>2.2458987876803072E-7</v>
      </c>
      <c r="G19" s="4">
        <v>3.0777191534068904</v>
      </c>
      <c r="H19" s="4">
        <v>0.8791846156042088</v>
      </c>
      <c r="I19" s="4">
        <v>2.2458987876803072E-7</v>
      </c>
      <c r="J19" s="4">
        <v>2.9546103872706149</v>
      </c>
      <c r="K19" s="4">
        <v>0.48355153858231487</v>
      </c>
      <c r="L19" s="4">
        <v>0</v>
      </c>
      <c r="M19" s="4">
        <v>0.12310876613627562</v>
      </c>
      <c r="N19" s="4">
        <v>0.39563307702189399</v>
      </c>
      <c r="O19" s="4">
        <v>0</v>
      </c>
      <c r="P19" s="4">
        <v>3.0777191534068906E-2</v>
      </c>
      <c r="Q19" s="4">
        <v>0.28133907699334681</v>
      </c>
      <c r="R19" s="4">
        <v>0</v>
      </c>
      <c r="S19" s="4">
        <v>4.9243506454510248E-2</v>
      </c>
      <c r="T19" s="4">
        <v>0.22858800005709429</v>
      </c>
    </row>
    <row r="20" spans="1:20" ht="15.5" x14ac:dyDescent="0.35">
      <c r="A20" s="4" t="s">
        <v>23</v>
      </c>
      <c r="B20" s="4">
        <v>2</v>
      </c>
      <c r="C20" s="4" t="s">
        <v>105</v>
      </c>
      <c r="D20" s="4" t="s">
        <v>164</v>
      </c>
      <c r="E20" s="4" t="s">
        <v>223</v>
      </c>
      <c r="F20" s="4">
        <v>2.3393203134834202E-7</v>
      </c>
      <c r="G20" s="4">
        <v>3.1901228910421375</v>
      </c>
      <c r="H20" s="4">
        <v>0.91479397568439791</v>
      </c>
      <c r="I20" s="4">
        <v>2.3393203134834202E-7</v>
      </c>
      <c r="J20" s="4">
        <v>3.0625179754004521</v>
      </c>
      <c r="K20" s="4">
        <v>0.50313668662641886</v>
      </c>
      <c r="L20" s="4">
        <v>0</v>
      </c>
      <c r="M20" s="4">
        <v>0.1276049156416855</v>
      </c>
      <c r="N20" s="4">
        <v>0.41165728905797905</v>
      </c>
      <c r="O20" s="4">
        <v>0</v>
      </c>
      <c r="P20" s="4">
        <v>3.1901228910421374E-2</v>
      </c>
      <c r="Q20" s="4">
        <v>0.29273407221900732</v>
      </c>
      <c r="R20" s="4">
        <v>0</v>
      </c>
      <c r="S20" s="4">
        <v>5.1041966256674204E-2</v>
      </c>
      <c r="T20" s="4">
        <v>0.23784643367794348</v>
      </c>
    </row>
    <row r="21" spans="1:20" ht="15.5" x14ac:dyDescent="0.35">
      <c r="A21" s="4" t="s">
        <v>23</v>
      </c>
      <c r="B21" s="4">
        <v>2</v>
      </c>
      <c r="C21" s="4" t="s">
        <v>106</v>
      </c>
      <c r="D21" s="4" t="s">
        <v>165</v>
      </c>
      <c r="E21" s="4" t="s">
        <v>224</v>
      </c>
      <c r="F21" s="4">
        <v>2.4328226564101114E-7</v>
      </c>
      <c r="G21" s="4">
        <v>3.300849521143701</v>
      </c>
      <c r="H21" s="4">
        <v>0.9496551268367398</v>
      </c>
      <c r="I21" s="4">
        <v>2.4328226564101114E-7</v>
      </c>
      <c r="J21" s="4">
        <v>3.168815540297953</v>
      </c>
      <c r="K21" s="4">
        <v>0.52231031976020692</v>
      </c>
      <c r="L21" s="4">
        <v>0</v>
      </c>
      <c r="M21" s="4">
        <v>0.13203398084574805</v>
      </c>
      <c r="N21" s="4">
        <v>0.42734480707653294</v>
      </c>
      <c r="O21" s="4">
        <v>0</v>
      </c>
      <c r="P21" s="4">
        <v>3.3008495211437013E-2</v>
      </c>
      <c r="Q21" s="4">
        <v>0.30388964058775675</v>
      </c>
      <c r="R21" s="4">
        <v>0</v>
      </c>
      <c r="S21" s="4">
        <v>5.2813592338299215E-2</v>
      </c>
      <c r="T21" s="4">
        <v>0.24691033297755235</v>
      </c>
    </row>
    <row r="22" spans="1:20" ht="15.5" x14ac:dyDescent="0.35">
      <c r="A22" s="4" t="s">
        <v>23</v>
      </c>
      <c r="B22" s="4">
        <v>2</v>
      </c>
      <c r="C22" s="4" t="s">
        <v>107</v>
      </c>
      <c r="D22" s="4" t="s">
        <v>166</v>
      </c>
      <c r="E22" s="4" t="s">
        <v>225</v>
      </c>
      <c r="F22" s="4">
        <v>2.5267007111297105E-7</v>
      </c>
      <c r="G22" s="4">
        <v>3.4102180240169133</v>
      </c>
      <c r="H22" s="4">
        <v>0.98396724566028249</v>
      </c>
      <c r="I22" s="4">
        <v>2.5267007111297105E-7</v>
      </c>
      <c r="J22" s="4">
        <v>3.2738093030562365</v>
      </c>
      <c r="K22" s="4">
        <v>0.54118198511315541</v>
      </c>
      <c r="L22" s="4">
        <v>0</v>
      </c>
      <c r="M22" s="4">
        <v>0.13640872096067655</v>
      </c>
      <c r="N22" s="4">
        <v>0.44278526054712714</v>
      </c>
      <c r="O22" s="4">
        <v>0</v>
      </c>
      <c r="P22" s="4">
        <v>3.4102180240169137E-2</v>
      </c>
      <c r="Q22" s="4">
        <v>0.31486951861129042</v>
      </c>
      <c r="R22" s="4">
        <v>0</v>
      </c>
      <c r="S22" s="4">
        <v>5.4563488384270616E-2</v>
      </c>
      <c r="T22" s="4">
        <v>0.25583148387167348</v>
      </c>
    </row>
    <row r="23" spans="1:20" ht="15.5" x14ac:dyDescent="0.35">
      <c r="A23" s="4" t="s">
        <v>23</v>
      </c>
      <c r="B23" s="4">
        <v>2</v>
      </c>
      <c r="C23" s="4" t="s">
        <v>108</v>
      </c>
      <c r="D23" s="4" t="s">
        <v>167</v>
      </c>
      <c r="E23" s="4" t="s">
        <v>226</v>
      </c>
      <c r="F23" s="4">
        <v>2.6199565053418216E-7</v>
      </c>
      <c r="G23" s="4">
        <v>3.5168052427735472</v>
      </c>
      <c r="H23" s="4">
        <v>1.0175952583807719</v>
      </c>
      <c r="I23" s="4">
        <v>2.6199565053418216E-7</v>
      </c>
      <c r="J23" s="4">
        <v>3.3761330330626054</v>
      </c>
      <c r="K23" s="4">
        <v>0.55967739210942458</v>
      </c>
      <c r="L23" s="4">
        <v>0</v>
      </c>
      <c r="M23" s="4">
        <v>0.14067220971094188</v>
      </c>
      <c r="N23" s="4">
        <v>0.4579178662713474</v>
      </c>
      <c r="O23" s="4">
        <v>0</v>
      </c>
      <c r="P23" s="4">
        <v>3.516805242773547E-2</v>
      </c>
      <c r="Q23" s="4">
        <v>0.32563048268184702</v>
      </c>
      <c r="R23" s="4">
        <v>0</v>
      </c>
      <c r="S23" s="4">
        <v>5.6268883884376758E-2</v>
      </c>
      <c r="T23" s="4">
        <v>0.26457476717900069</v>
      </c>
    </row>
    <row r="24" spans="1:20" ht="15.5" x14ac:dyDescent="0.35">
      <c r="A24" s="4" t="s">
        <v>23</v>
      </c>
      <c r="B24" s="4">
        <v>2</v>
      </c>
      <c r="C24" s="4" t="s">
        <v>109</v>
      </c>
      <c r="D24" s="4" t="s">
        <v>168</v>
      </c>
      <c r="E24" s="4" t="s">
        <v>227</v>
      </c>
      <c r="F24" s="4">
        <v>2.7118382188528116E-7</v>
      </c>
      <c r="G24" s="4">
        <v>3.6195742295834754</v>
      </c>
      <c r="H24" s="4">
        <v>1.0503538932078207</v>
      </c>
      <c r="I24" s="4">
        <v>2.7118382188528116E-7</v>
      </c>
      <c r="J24" s="4">
        <v>3.4747912604001363</v>
      </c>
      <c r="K24" s="4">
        <v>0.57769464126430148</v>
      </c>
      <c r="L24" s="4">
        <v>0</v>
      </c>
      <c r="M24" s="4">
        <v>0.14478296918333902</v>
      </c>
      <c r="N24" s="4">
        <v>0.47265925194351932</v>
      </c>
      <c r="O24" s="4">
        <v>0</v>
      </c>
      <c r="P24" s="4">
        <v>3.6195742295834755E-2</v>
      </c>
      <c r="Q24" s="4">
        <v>0.33611324582650265</v>
      </c>
      <c r="R24" s="4">
        <v>0</v>
      </c>
      <c r="S24" s="4">
        <v>5.7913187673335607E-2</v>
      </c>
      <c r="T24" s="4">
        <v>0.2730920122340334</v>
      </c>
    </row>
    <row r="25" spans="1:20" ht="15.5" x14ac:dyDescent="0.35">
      <c r="A25" s="4" t="s">
        <v>23</v>
      </c>
      <c r="B25" s="4">
        <v>2</v>
      </c>
      <c r="C25" s="4" t="s">
        <v>110</v>
      </c>
      <c r="D25" s="4" t="s">
        <v>169</v>
      </c>
      <c r="E25" s="4" t="s">
        <v>228</v>
      </c>
      <c r="F25" s="4">
        <v>2.8015638016232803E-7</v>
      </c>
      <c r="G25" s="4">
        <v>3.7174852689311817</v>
      </c>
      <c r="H25" s="4">
        <v>1.081998664118869</v>
      </c>
      <c r="I25" s="4">
        <v>2.8015638016232803E-7</v>
      </c>
      <c r="J25" s="4">
        <v>3.5687858581739342</v>
      </c>
      <c r="K25" s="4">
        <v>0.59509926526537804</v>
      </c>
      <c r="L25" s="4">
        <v>0</v>
      </c>
      <c r="M25" s="4">
        <v>0.14869941075724727</v>
      </c>
      <c r="N25" s="4">
        <v>0.48689939885349109</v>
      </c>
      <c r="O25" s="4">
        <v>0</v>
      </c>
      <c r="P25" s="4">
        <v>3.7174852689311817E-2</v>
      </c>
      <c r="Q25" s="4">
        <v>0.34623957251803811</v>
      </c>
      <c r="R25" s="4">
        <v>0</v>
      </c>
      <c r="S25" s="4">
        <v>5.9479764302898912E-2</v>
      </c>
      <c r="T25" s="4">
        <v>0.28131965267090597</v>
      </c>
    </row>
    <row r="26" spans="1:20" ht="15.5" x14ac:dyDescent="0.35">
      <c r="A26" s="4" t="s">
        <v>23</v>
      </c>
      <c r="B26" s="4">
        <v>2</v>
      </c>
      <c r="C26" s="4" t="s">
        <v>111</v>
      </c>
      <c r="D26" s="4" t="s">
        <v>170</v>
      </c>
      <c r="E26" s="4" t="s">
        <v>229</v>
      </c>
      <c r="F26" s="4">
        <v>2.8883127583648013E-7</v>
      </c>
      <c r="G26" s="4">
        <v>3.8094845181507822</v>
      </c>
      <c r="H26" s="4">
        <v>1.1122499901656284</v>
      </c>
      <c r="I26" s="4">
        <v>2.8883127583648013E-7</v>
      </c>
      <c r="J26" s="4">
        <v>3.6571051374247507</v>
      </c>
      <c r="K26" s="4">
        <v>0.61173749459109572</v>
      </c>
      <c r="L26" s="4">
        <v>0</v>
      </c>
      <c r="M26" s="4">
        <v>0.1523793807260313</v>
      </c>
      <c r="N26" s="4">
        <v>0.50051249557453281</v>
      </c>
      <c r="O26" s="4">
        <v>0</v>
      </c>
      <c r="P26" s="4">
        <v>3.8094845181507825E-2</v>
      </c>
      <c r="Q26" s="4">
        <v>0.35591999685300107</v>
      </c>
      <c r="R26" s="4">
        <v>0</v>
      </c>
      <c r="S26" s="4">
        <v>6.0951752290412518E-2</v>
      </c>
      <c r="T26" s="4">
        <v>0.28918499744306342</v>
      </c>
    </row>
    <row r="27" spans="1:20" ht="15.5" x14ac:dyDescent="0.35">
      <c r="A27" s="4" t="s">
        <v>23</v>
      </c>
      <c r="B27" s="4">
        <v>2</v>
      </c>
      <c r="C27" s="4" t="s">
        <v>112</v>
      </c>
      <c r="D27" s="4" t="s">
        <v>171</v>
      </c>
      <c r="E27" s="4" t="s">
        <v>230</v>
      </c>
      <c r="F27" s="4">
        <v>2.9712364625372157E-7</v>
      </c>
      <c r="G27" s="4">
        <v>3.8945208123912387</v>
      </c>
      <c r="H27" s="4">
        <v>1.140809025325676</v>
      </c>
      <c r="I27" s="4">
        <v>2.9712364625372157E-7</v>
      </c>
      <c r="J27" s="4">
        <v>3.7387399798955889</v>
      </c>
      <c r="K27" s="4">
        <v>0.62744496392912186</v>
      </c>
      <c r="L27" s="4">
        <v>0</v>
      </c>
      <c r="M27" s="4">
        <v>0.15578083249564956</v>
      </c>
      <c r="N27" s="4">
        <v>0.51336406139655422</v>
      </c>
      <c r="O27" s="4">
        <v>0</v>
      </c>
      <c r="P27" s="4">
        <v>3.8945208123912389E-2</v>
      </c>
      <c r="Q27" s="4">
        <v>0.36505888810421633</v>
      </c>
      <c r="R27" s="4">
        <v>0</v>
      </c>
      <c r="S27" s="4">
        <v>6.231233299825982E-2</v>
      </c>
      <c r="T27" s="4">
        <v>0.29661034658467578</v>
      </c>
    </row>
    <row r="28" spans="1:20" ht="15.5" x14ac:dyDescent="0.35">
      <c r="A28" s="4" t="s">
        <v>23</v>
      </c>
      <c r="B28" s="4">
        <v>2</v>
      </c>
      <c r="C28" s="4" t="s">
        <v>113</v>
      </c>
      <c r="D28" s="4" t="s">
        <v>172</v>
      </c>
      <c r="E28" s="4" t="s">
        <v>231</v>
      </c>
      <c r="F28" s="4">
        <v>3.0494718256737997E-7</v>
      </c>
      <c r="G28" s="4">
        <v>3.9715667751948374</v>
      </c>
      <c r="H28" s="4">
        <v>1.1673690664396095</v>
      </c>
      <c r="I28" s="4">
        <v>3.0494718256737997E-7</v>
      </c>
      <c r="J28" s="4">
        <v>3.8127041041870435</v>
      </c>
      <c r="K28" s="4">
        <v>0.64205298654178522</v>
      </c>
      <c r="L28" s="4">
        <v>0</v>
      </c>
      <c r="M28" s="4">
        <v>0.1588626710077935</v>
      </c>
      <c r="N28" s="4">
        <v>0.52531607989782425</v>
      </c>
      <c r="O28" s="4">
        <v>0</v>
      </c>
      <c r="P28" s="4">
        <v>3.9715667751948375E-2</v>
      </c>
      <c r="Q28" s="4">
        <v>0.37355810126067501</v>
      </c>
      <c r="R28" s="4">
        <v>0</v>
      </c>
      <c r="S28" s="4">
        <v>6.3545068403117397E-2</v>
      </c>
      <c r="T28" s="4">
        <v>0.30351595727429848</v>
      </c>
    </row>
    <row r="29" spans="1:20" ht="15.5" x14ac:dyDescent="0.35">
      <c r="A29" s="4" t="s">
        <v>23</v>
      </c>
      <c r="B29" s="4">
        <v>2</v>
      </c>
      <c r="C29" s="4" t="s">
        <v>114</v>
      </c>
      <c r="D29" s="4" t="s">
        <v>173</v>
      </c>
      <c r="E29" s="4" t="s">
        <v>232</v>
      </c>
      <c r="F29" s="4">
        <v>3.1221573250392267E-7</v>
      </c>
      <c r="G29" s="4">
        <v>4.0396418778248</v>
      </c>
      <c r="H29" s="4">
        <v>1.1916249587979824</v>
      </c>
      <c r="I29" s="4">
        <v>3.1221573250392267E-7</v>
      </c>
      <c r="J29" s="4">
        <v>3.8780562027118077</v>
      </c>
      <c r="K29" s="4">
        <v>0.65539372733889034</v>
      </c>
      <c r="L29" s="4">
        <v>0</v>
      </c>
      <c r="M29" s="4">
        <v>0.16158567511299202</v>
      </c>
      <c r="N29" s="4">
        <v>0.53623123145909213</v>
      </c>
      <c r="O29" s="4">
        <v>0</v>
      </c>
      <c r="P29" s="4">
        <v>4.0396418778248004E-2</v>
      </c>
      <c r="Q29" s="4">
        <v>0.38131998681535434</v>
      </c>
      <c r="R29" s="4">
        <v>0</v>
      </c>
      <c r="S29" s="4">
        <v>6.4634270045196798E-2</v>
      </c>
      <c r="T29" s="4">
        <v>0.30982248928747541</v>
      </c>
    </row>
    <row r="30" spans="1:20" ht="15.5" x14ac:dyDescent="0.35">
      <c r="A30" s="4" t="s">
        <v>23</v>
      </c>
      <c r="B30" s="4">
        <v>2</v>
      </c>
      <c r="C30" s="4" t="s">
        <v>115</v>
      </c>
      <c r="D30" s="4" t="s">
        <v>174</v>
      </c>
      <c r="E30" s="4" t="s">
        <v>233</v>
      </c>
      <c r="F30" s="4">
        <v>3.1884508657189879E-7</v>
      </c>
      <c r="G30" s="4">
        <v>4.097836360710148</v>
      </c>
      <c r="H30" s="4">
        <v>1.2132815697956918</v>
      </c>
      <c r="I30" s="4">
        <v>3.1884508657189879E-7</v>
      </c>
      <c r="J30" s="4">
        <v>3.933922906281742</v>
      </c>
      <c r="K30" s="4">
        <v>0.66730486338763051</v>
      </c>
      <c r="L30" s="4">
        <v>0</v>
      </c>
      <c r="M30" s="4">
        <v>0.16391345442840594</v>
      </c>
      <c r="N30" s="4">
        <v>0.54597670640806129</v>
      </c>
      <c r="O30" s="4">
        <v>0</v>
      </c>
      <c r="P30" s="4">
        <v>4.0978363607101484E-2</v>
      </c>
      <c r="Q30" s="4">
        <v>0.38825010233462137</v>
      </c>
      <c r="R30" s="4">
        <v>0</v>
      </c>
      <c r="S30" s="4">
        <v>6.5565381771362369E-2</v>
      </c>
      <c r="T30" s="4">
        <v>0.31545320814687988</v>
      </c>
    </row>
    <row r="31" spans="1:20" ht="15.5" x14ac:dyDescent="0.35">
      <c r="A31" s="4" t="s">
        <v>23</v>
      </c>
      <c r="B31" s="4">
        <v>2</v>
      </c>
      <c r="C31" s="4" t="s">
        <v>116</v>
      </c>
      <c r="D31" s="4" t="s">
        <v>175</v>
      </c>
      <c r="E31" s="4" t="s">
        <v>234</v>
      </c>
      <c r="F31" s="4">
        <v>3.2475488411256377E-7</v>
      </c>
      <c r="G31" s="4">
        <v>4.1453349721272081</v>
      </c>
      <c r="H31" s="4">
        <v>1.2320617527355964</v>
      </c>
      <c r="I31" s="4">
        <v>3.2475488411256377E-7</v>
      </c>
      <c r="J31" s="4">
        <v>3.9795215732421196</v>
      </c>
      <c r="K31" s="4">
        <v>0.67763396400457809</v>
      </c>
      <c r="L31" s="4">
        <v>0</v>
      </c>
      <c r="M31" s="4">
        <v>0.16581339888508834</v>
      </c>
      <c r="N31" s="4">
        <v>0.55442778873101839</v>
      </c>
      <c r="O31" s="4">
        <v>0</v>
      </c>
      <c r="P31" s="4">
        <v>4.1453349721272084E-2</v>
      </c>
      <c r="Q31" s="4">
        <v>0.39425976087539083</v>
      </c>
      <c r="R31" s="4">
        <v>0</v>
      </c>
      <c r="S31" s="4">
        <v>6.6325359554035332E-2</v>
      </c>
      <c r="T31" s="4">
        <v>0.32033605571125506</v>
      </c>
    </row>
    <row r="32" spans="1:20" ht="15.5" x14ac:dyDescent="0.35">
      <c r="A32" s="4" t="s">
        <v>23</v>
      </c>
      <c r="B32" s="4">
        <v>2</v>
      </c>
      <c r="C32" s="4" t="s">
        <v>117</v>
      </c>
      <c r="D32" s="4" t="s">
        <v>176</v>
      </c>
      <c r="E32" s="4" t="s">
        <v>235</v>
      </c>
      <c r="F32" s="4">
        <v>3.2987056604604219E-7</v>
      </c>
      <c r="G32" s="4">
        <v>4.1814394561875146</v>
      </c>
      <c r="H32" s="4">
        <v>1.2477138816058593</v>
      </c>
      <c r="I32" s="4">
        <v>3.2987056604604219E-7</v>
      </c>
      <c r="J32" s="4">
        <v>4.0141818779400138</v>
      </c>
      <c r="K32" s="4">
        <v>0.68624263488322268</v>
      </c>
      <c r="L32" s="4">
        <v>0</v>
      </c>
      <c r="M32" s="4">
        <v>0.16725757824750059</v>
      </c>
      <c r="N32" s="4">
        <v>0.56147124672263671</v>
      </c>
      <c r="O32" s="4">
        <v>0</v>
      </c>
      <c r="P32" s="4">
        <v>4.1814394561875148E-2</v>
      </c>
      <c r="Q32" s="4">
        <v>0.39926844211387497</v>
      </c>
      <c r="R32" s="4">
        <v>0</v>
      </c>
      <c r="S32" s="4">
        <v>6.6903031299000229E-2</v>
      </c>
      <c r="T32" s="4">
        <v>0.32440560921752343</v>
      </c>
    </row>
    <row r="33" spans="1:20" ht="15.5" x14ac:dyDescent="0.35">
      <c r="A33" s="4" t="s">
        <v>23</v>
      </c>
      <c r="B33" s="4">
        <v>2</v>
      </c>
      <c r="C33" s="4" t="s">
        <v>118</v>
      </c>
      <c r="D33" s="4" t="s">
        <v>177</v>
      </c>
      <c r="E33" s="4" t="s">
        <v>236</v>
      </c>
      <c r="F33" s="4">
        <v>3.3412529431205892E-7</v>
      </c>
      <c r="G33" s="4">
        <v>4.2055887329340003</v>
      </c>
      <c r="H33" s="4">
        <v>1.2600188528137228</v>
      </c>
      <c r="I33" s="4">
        <v>3.3412529431205892E-7</v>
      </c>
      <c r="J33" s="4">
        <v>4.0373651836166404</v>
      </c>
      <c r="K33" s="4">
        <v>0.69301036904754765</v>
      </c>
      <c r="L33" s="4">
        <v>0</v>
      </c>
      <c r="M33" s="4">
        <v>0.16822354931736003</v>
      </c>
      <c r="N33" s="4">
        <v>0.5670084837661753</v>
      </c>
      <c r="O33" s="4">
        <v>0</v>
      </c>
      <c r="P33" s="4">
        <v>4.2055887329340007E-2</v>
      </c>
      <c r="Q33" s="4">
        <v>0.40320603290039131</v>
      </c>
      <c r="R33" s="4">
        <v>0</v>
      </c>
      <c r="S33" s="4">
        <v>6.7289419726944008E-2</v>
      </c>
      <c r="T33" s="4">
        <v>0.32760490173156792</v>
      </c>
    </row>
    <row r="34" spans="1:20" ht="15.5" x14ac:dyDescent="0.35">
      <c r="A34" s="4" t="s">
        <v>23</v>
      </c>
      <c r="B34" s="4">
        <v>2</v>
      </c>
      <c r="C34" s="4" t="s">
        <v>119</v>
      </c>
      <c r="D34" s="4" t="s">
        <v>178</v>
      </c>
      <c r="E34" s="4" t="s">
        <v>237</v>
      </c>
      <c r="F34" s="4">
        <v>3.3746175453034921E-7</v>
      </c>
      <c r="G34" s="4">
        <v>4.2173757798284326</v>
      </c>
      <c r="H34" s="4">
        <v>1.2687963562996041</v>
      </c>
      <c r="I34" s="4">
        <v>3.3746175453034921E-7</v>
      </c>
      <c r="J34" s="4">
        <v>4.0486807486352951</v>
      </c>
      <c r="K34" s="4">
        <v>0.69783799596478235</v>
      </c>
      <c r="L34" s="4">
        <v>0</v>
      </c>
      <c r="M34" s="4">
        <v>0.16869503119313731</v>
      </c>
      <c r="N34" s="4">
        <v>0.57095836033482184</v>
      </c>
      <c r="O34" s="4">
        <v>0</v>
      </c>
      <c r="P34" s="4">
        <v>4.2173757798284327E-2</v>
      </c>
      <c r="Q34" s="4">
        <v>0.40601483401587329</v>
      </c>
      <c r="R34" s="4">
        <v>0</v>
      </c>
      <c r="S34" s="4">
        <v>6.747801247725492E-2</v>
      </c>
      <c r="T34" s="4">
        <v>0.32988705263789708</v>
      </c>
    </row>
    <row r="35" spans="1:20" ht="15.5" x14ac:dyDescent="0.35">
      <c r="A35" s="4" t="s">
        <v>23</v>
      </c>
      <c r="B35" s="4">
        <v>2</v>
      </c>
      <c r="C35" s="4" t="s">
        <v>120</v>
      </c>
      <c r="D35" s="4" t="s">
        <v>179</v>
      </c>
      <c r="E35" s="4" t="s">
        <v>238</v>
      </c>
      <c r="F35" s="4">
        <v>3.3983375932575682E-7</v>
      </c>
      <c r="G35" s="4">
        <v>4.2165603534146321</v>
      </c>
      <c r="H35" s="4">
        <v>1.273910183682234</v>
      </c>
      <c r="I35" s="4">
        <v>3.3983375932575682E-7</v>
      </c>
      <c r="J35" s="4">
        <v>4.0478979392780463</v>
      </c>
      <c r="K35" s="4">
        <v>0.70065060102522869</v>
      </c>
      <c r="L35" s="4">
        <v>0</v>
      </c>
      <c r="M35" s="4">
        <v>0.16866241413658528</v>
      </c>
      <c r="N35" s="4">
        <v>0.57325958265700527</v>
      </c>
      <c r="O35" s="4">
        <v>0</v>
      </c>
      <c r="P35" s="4">
        <v>4.216560353414632E-2</v>
      </c>
      <c r="Q35" s="4">
        <v>0.40765125877831487</v>
      </c>
      <c r="R35" s="4">
        <v>0</v>
      </c>
      <c r="S35" s="4">
        <v>6.7464965654634113E-2</v>
      </c>
      <c r="T35" s="4">
        <v>0.33121664775738086</v>
      </c>
    </row>
    <row r="36" spans="1:20" ht="15.5" x14ac:dyDescent="0.35">
      <c r="A36" s="4" t="s">
        <v>23</v>
      </c>
      <c r="B36" s="4">
        <v>2</v>
      </c>
      <c r="C36" s="4" t="s">
        <v>121</v>
      </c>
      <c r="D36" s="4" t="s">
        <v>180</v>
      </c>
      <c r="E36" s="4" t="s">
        <v>239</v>
      </c>
      <c r="F36" s="4">
        <v>3.4120757574547916E-7</v>
      </c>
      <c r="G36" s="4">
        <v>4.2030768801874165</v>
      </c>
      <c r="H36" s="4">
        <v>1.2752723473444678</v>
      </c>
      <c r="I36" s="4">
        <v>3.4120757574547916E-7</v>
      </c>
      <c r="J36" s="4">
        <v>4.0349538049799198</v>
      </c>
      <c r="K36" s="4">
        <v>0.70139979103945738</v>
      </c>
      <c r="L36" s="4">
        <v>0</v>
      </c>
      <c r="M36" s="4">
        <v>0.16812307520749667</v>
      </c>
      <c r="N36" s="4">
        <v>0.57387255630501055</v>
      </c>
      <c r="O36" s="4">
        <v>0</v>
      </c>
      <c r="P36" s="4">
        <v>4.2030768801874167E-2</v>
      </c>
      <c r="Q36" s="4">
        <v>0.4080871511502297</v>
      </c>
      <c r="R36" s="4">
        <v>0</v>
      </c>
      <c r="S36" s="4">
        <v>6.7249230082998671E-2</v>
      </c>
      <c r="T36" s="4">
        <v>0.33157081030956165</v>
      </c>
    </row>
    <row r="37" spans="1:20" ht="15.5" x14ac:dyDescent="0.35">
      <c r="A37" s="4" t="s">
        <v>23</v>
      </c>
      <c r="B37" s="4">
        <v>2</v>
      </c>
      <c r="C37" s="4" t="s">
        <v>122</v>
      </c>
      <c r="D37" s="4" t="s">
        <v>181</v>
      </c>
      <c r="E37" s="4" t="s">
        <v>240</v>
      </c>
      <c r="F37" s="4">
        <v>3.4156291135358778E-7</v>
      </c>
      <c r="G37" s="4">
        <v>4.1770370863492587</v>
      </c>
      <c r="H37" s="4">
        <v>1.2728458206185378</v>
      </c>
      <c r="I37" s="4">
        <v>3.4156291135358778E-7</v>
      </c>
      <c r="J37" s="4">
        <v>4.0099556028952881</v>
      </c>
      <c r="K37" s="4">
        <v>0.7000652013401959</v>
      </c>
      <c r="L37" s="4">
        <v>0</v>
      </c>
      <c r="M37" s="4">
        <v>0.16708148345397036</v>
      </c>
      <c r="N37" s="4">
        <v>0.57278061927834201</v>
      </c>
      <c r="O37" s="4">
        <v>0</v>
      </c>
      <c r="P37" s="4">
        <v>4.1770370863492591E-2</v>
      </c>
      <c r="Q37" s="4">
        <v>0.40731066259793208</v>
      </c>
      <c r="R37" s="4">
        <v>0</v>
      </c>
      <c r="S37" s="4">
        <v>6.6832593381588146E-2</v>
      </c>
      <c r="T37" s="4">
        <v>0.33093991336081985</v>
      </c>
    </row>
    <row r="38" spans="1:20" ht="15.5" x14ac:dyDescent="0.35">
      <c r="A38" s="4" t="s">
        <v>23</v>
      </c>
      <c r="B38" s="4">
        <v>2</v>
      </c>
      <c r="C38" s="4" t="s">
        <v>123</v>
      </c>
      <c r="D38" s="4" t="s">
        <v>182</v>
      </c>
      <c r="E38" s="4" t="s">
        <v>241</v>
      </c>
      <c r="F38" s="4">
        <v>3.4089657885626758E-7</v>
      </c>
      <c r="G38" s="4">
        <v>4.1387646692288387</v>
      </c>
      <c r="H38" s="4">
        <v>1.2666522888152516</v>
      </c>
      <c r="I38" s="4">
        <v>3.4089657885626758E-7</v>
      </c>
      <c r="J38" s="4">
        <v>3.9732140824596849</v>
      </c>
      <c r="K38" s="4">
        <v>0.69665875884838846</v>
      </c>
      <c r="L38" s="4">
        <v>0</v>
      </c>
      <c r="M38" s="4">
        <v>0.16555058676915355</v>
      </c>
      <c r="N38" s="4">
        <v>0.56999352996686325</v>
      </c>
      <c r="O38" s="4">
        <v>0</v>
      </c>
      <c r="P38" s="4">
        <v>4.1387646692288386E-2</v>
      </c>
      <c r="Q38" s="4">
        <v>0.40532873242088052</v>
      </c>
      <c r="R38" s="4">
        <v>0</v>
      </c>
      <c r="S38" s="4">
        <v>6.6220234707661418E-2</v>
      </c>
      <c r="T38" s="4">
        <v>0.32932959509196541</v>
      </c>
    </row>
    <row r="39" spans="1:20" ht="15.5" x14ac:dyDescent="0.35">
      <c r="A39" s="4" t="s">
        <v>23</v>
      </c>
      <c r="B39" s="4">
        <v>2</v>
      </c>
      <c r="C39" s="4" t="s">
        <v>124</v>
      </c>
      <c r="D39" s="4" t="s">
        <v>183</v>
      </c>
      <c r="E39" s="4" t="s">
        <v>242</v>
      </c>
      <c r="F39" s="4">
        <v>3.3921409149185323E-7</v>
      </c>
      <c r="G39" s="4">
        <v>4.0886816224676998</v>
      </c>
      <c r="H39" s="4">
        <v>1.2567552192535163</v>
      </c>
      <c r="I39" s="4">
        <v>3.3921409149185323E-7</v>
      </c>
      <c r="J39" s="4">
        <v>3.9251343575689916</v>
      </c>
      <c r="K39" s="4">
        <v>0.69121537058943405</v>
      </c>
      <c r="L39" s="4">
        <v>0</v>
      </c>
      <c r="M39" s="4">
        <v>0.16354726489870799</v>
      </c>
      <c r="N39" s="4">
        <v>0.56553984866408236</v>
      </c>
      <c r="O39" s="4">
        <v>0</v>
      </c>
      <c r="P39" s="4">
        <v>4.0886816224676999E-2</v>
      </c>
      <c r="Q39" s="4">
        <v>0.40216167016112525</v>
      </c>
      <c r="R39" s="4">
        <v>0</v>
      </c>
      <c r="S39" s="4">
        <v>6.5418905959483201E-2</v>
      </c>
      <c r="T39" s="4">
        <v>0.32675635700591427</v>
      </c>
    </row>
    <row r="40" spans="1:20" ht="15.5" x14ac:dyDescent="0.35">
      <c r="A40" s="4" t="s">
        <v>23</v>
      </c>
      <c r="B40" s="4">
        <v>2</v>
      </c>
      <c r="C40" s="4" t="s">
        <v>125</v>
      </c>
      <c r="D40" s="4" t="s">
        <v>184</v>
      </c>
      <c r="E40" s="4" t="s">
        <v>243</v>
      </c>
      <c r="F40" s="4">
        <v>3.3653625116898374E-7</v>
      </c>
      <c r="G40" s="4">
        <v>4.0273805487250112</v>
      </c>
      <c r="H40" s="4">
        <v>1.2432691702671519</v>
      </c>
      <c r="I40" s="4">
        <v>3.3653625116898374E-7</v>
      </c>
      <c r="J40" s="4">
        <v>3.8662853267760107</v>
      </c>
      <c r="K40" s="4">
        <v>0.68379804364693364</v>
      </c>
      <c r="L40" s="4">
        <v>0</v>
      </c>
      <c r="M40" s="4">
        <v>0.16109522194900044</v>
      </c>
      <c r="N40" s="4">
        <v>0.55947112662021836</v>
      </c>
      <c r="O40" s="4">
        <v>0</v>
      </c>
      <c r="P40" s="4">
        <v>4.0273805487250111E-2</v>
      </c>
      <c r="Q40" s="4">
        <v>0.39784613448548861</v>
      </c>
      <c r="R40" s="4">
        <v>0</v>
      </c>
      <c r="S40" s="4">
        <v>6.4438088779600181E-2</v>
      </c>
      <c r="T40" s="4">
        <v>0.3232499842694595</v>
      </c>
    </row>
    <row r="41" spans="1:20" ht="15.5" x14ac:dyDescent="0.35">
      <c r="A41" s="4" t="s">
        <v>23</v>
      </c>
      <c r="B41" s="4">
        <v>2</v>
      </c>
      <c r="C41" s="4" t="s">
        <v>126</v>
      </c>
      <c r="D41" s="4" t="s">
        <v>185</v>
      </c>
      <c r="E41" s="4" t="s">
        <v>244</v>
      </c>
      <c r="F41" s="4">
        <v>3.3289857479926779E-7</v>
      </c>
      <c r="G41" s="4">
        <v>3.9556080870092818</v>
      </c>
      <c r="H41" s="4">
        <v>1.2263574732652542</v>
      </c>
      <c r="I41" s="4">
        <v>3.3289857479926779E-7</v>
      </c>
      <c r="J41" s="4">
        <v>3.7973837635289103</v>
      </c>
      <c r="K41" s="4">
        <v>0.67449661029588992</v>
      </c>
      <c r="L41" s="4">
        <v>0</v>
      </c>
      <c r="M41" s="4">
        <v>0.15822432348037127</v>
      </c>
      <c r="N41" s="4">
        <v>0.55186086296936443</v>
      </c>
      <c r="O41" s="4">
        <v>0</v>
      </c>
      <c r="P41" s="4">
        <v>3.9556080870092818E-2</v>
      </c>
      <c r="Q41" s="4">
        <v>0.39243439144488135</v>
      </c>
      <c r="R41" s="4">
        <v>0</v>
      </c>
      <c r="S41" s="4">
        <v>6.3289729392148511E-2</v>
      </c>
      <c r="T41" s="4">
        <v>0.31885294304896611</v>
      </c>
    </row>
    <row r="42" spans="1:20" ht="15.5" x14ac:dyDescent="0.35">
      <c r="A42" s="4" t="s">
        <v>23</v>
      </c>
      <c r="B42" s="4">
        <v>2</v>
      </c>
      <c r="C42" s="4" t="s">
        <v>127</v>
      </c>
      <c r="D42" s="4" t="s">
        <v>186</v>
      </c>
      <c r="E42" s="4" t="s">
        <v>245</v>
      </c>
      <c r="F42" s="4">
        <v>3.2834848328463706E-7</v>
      </c>
      <c r="G42" s="4">
        <v>3.8742224639277327</v>
      </c>
      <c r="H42" s="4">
        <v>1.2062251846885985</v>
      </c>
      <c r="I42" s="4">
        <v>3.2834848328463706E-7</v>
      </c>
      <c r="J42" s="4">
        <v>3.7192535653706233</v>
      </c>
      <c r="K42" s="4">
        <v>0.66342385157872918</v>
      </c>
      <c r="L42" s="4">
        <v>0</v>
      </c>
      <c r="M42" s="4">
        <v>0.15496889855710932</v>
      </c>
      <c r="N42" s="4">
        <v>0.54280133310986933</v>
      </c>
      <c r="O42" s="4">
        <v>0</v>
      </c>
      <c r="P42" s="4">
        <v>3.8742224639277331E-2</v>
      </c>
      <c r="Q42" s="4">
        <v>0.38599205910035156</v>
      </c>
      <c r="R42" s="4">
        <v>0</v>
      </c>
      <c r="S42" s="4">
        <v>6.1987559422843723E-2</v>
      </c>
      <c r="T42" s="4">
        <v>0.3136185480190356</v>
      </c>
    </row>
    <row r="43" spans="1:20" ht="15.5" x14ac:dyDescent="0.35">
      <c r="A43" s="4" t="s">
        <v>23</v>
      </c>
      <c r="B43" s="4">
        <v>2</v>
      </c>
      <c r="C43" s="4" t="s">
        <v>128</v>
      </c>
      <c r="D43" s="4" t="s">
        <v>187</v>
      </c>
      <c r="E43" s="4" t="s">
        <v>246</v>
      </c>
      <c r="F43" s="4">
        <v>3.2294424186678907E-7</v>
      </c>
      <c r="G43" s="4">
        <v>3.7841744655389133</v>
      </c>
      <c r="H43" s="4">
        <v>1.1831138367655878</v>
      </c>
      <c r="I43" s="4">
        <v>3.2294424186678907E-7</v>
      </c>
      <c r="J43" s="4">
        <v>3.6328074869173568</v>
      </c>
      <c r="K43" s="4">
        <v>0.6507126102210733</v>
      </c>
      <c r="L43" s="4">
        <v>0</v>
      </c>
      <c r="M43" s="4">
        <v>0.15136697862155654</v>
      </c>
      <c r="N43" s="4">
        <v>0.53240122654451449</v>
      </c>
      <c r="O43" s="4">
        <v>0</v>
      </c>
      <c r="P43" s="4">
        <v>3.7841744655389135E-2</v>
      </c>
      <c r="Q43" s="4">
        <v>0.37859642776498809</v>
      </c>
      <c r="R43" s="4">
        <v>0</v>
      </c>
      <c r="S43" s="4">
        <v>6.0546791448622614E-2</v>
      </c>
      <c r="T43" s="4">
        <v>0.30760959755905282</v>
      </c>
    </row>
    <row r="44" spans="1:20" ht="15.5" x14ac:dyDescent="0.35">
      <c r="A44" s="4" t="s">
        <v>23</v>
      </c>
      <c r="B44" s="4">
        <v>2</v>
      </c>
      <c r="C44" s="4" t="s">
        <v>129</v>
      </c>
      <c r="D44" s="4" t="s">
        <v>188</v>
      </c>
      <c r="E44" s="4" t="s">
        <v>247</v>
      </c>
      <c r="F44" s="4">
        <v>3.1675334500093612E-7</v>
      </c>
      <c r="G44" s="4">
        <v>3.68648335952108</v>
      </c>
      <c r="H44" s="4">
        <v>1.1572948838808259</v>
      </c>
      <c r="I44" s="4">
        <v>3.1675334500093612E-7</v>
      </c>
      <c r="J44" s="4">
        <v>3.5390240251402365</v>
      </c>
      <c r="K44" s="4">
        <v>0.63651218613445426</v>
      </c>
      <c r="L44" s="4">
        <v>0</v>
      </c>
      <c r="M44" s="4">
        <v>0.14745933438084322</v>
      </c>
      <c r="N44" s="4">
        <v>0.52078269774637165</v>
      </c>
      <c r="O44" s="4">
        <v>0</v>
      </c>
      <c r="P44" s="4">
        <v>3.6864833595210804E-2</v>
      </c>
      <c r="Q44" s="4">
        <v>0.37033436284186427</v>
      </c>
      <c r="R44" s="4">
        <v>0</v>
      </c>
      <c r="S44" s="4">
        <v>5.8983733752337279E-2</v>
      </c>
      <c r="T44" s="4">
        <v>0.30089666980901475</v>
      </c>
    </row>
    <row r="45" spans="1:20" ht="15.5" x14ac:dyDescent="0.35">
      <c r="A45" s="4" t="s">
        <v>23</v>
      </c>
      <c r="B45" s="4">
        <v>2</v>
      </c>
      <c r="C45" s="4" t="s">
        <v>130</v>
      </c>
      <c r="D45" s="4" t="s">
        <v>189</v>
      </c>
      <c r="E45" s="4" t="s">
        <v>248</v>
      </c>
      <c r="F45" s="4">
        <v>3.0985070292537136E-7</v>
      </c>
      <c r="G45" s="4">
        <v>3.5822122486044172</v>
      </c>
      <c r="H45" s="4">
        <v>1.1290626835667954</v>
      </c>
      <c r="I45" s="4">
        <v>3.0985070292537136E-7</v>
      </c>
      <c r="J45" s="4">
        <v>3.4389237586602404</v>
      </c>
      <c r="K45" s="4">
        <v>0.62098447596173756</v>
      </c>
      <c r="L45" s="4">
        <v>0</v>
      </c>
      <c r="M45" s="4">
        <v>0.1432884899441767</v>
      </c>
      <c r="N45" s="4">
        <v>0.50807820760505795</v>
      </c>
      <c r="O45" s="4">
        <v>0</v>
      </c>
      <c r="P45" s="4">
        <v>3.5822122486044175E-2</v>
      </c>
      <c r="Q45" s="4">
        <v>0.36130005874137455</v>
      </c>
      <c r="R45" s="4">
        <v>0</v>
      </c>
      <c r="S45" s="4">
        <v>5.7315395977670679E-2</v>
      </c>
      <c r="T45" s="4">
        <v>0.2935562977273668</v>
      </c>
    </row>
    <row r="46" spans="1:20" ht="15.5" x14ac:dyDescent="0.35">
      <c r="A46" s="4" t="s">
        <v>23</v>
      </c>
      <c r="B46" s="4">
        <v>2</v>
      </c>
      <c r="C46" s="4" t="s">
        <v>131</v>
      </c>
      <c r="D46" s="4" t="s">
        <v>190</v>
      </c>
      <c r="E46" s="4" t="s">
        <v>249</v>
      </c>
      <c r="F46" s="4">
        <v>3.0231672671640523E-7</v>
      </c>
      <c r="G46" s="4">
        <v>3.4724440272561266</v>
      </c>
      <c r="H46" s="4">
        <v>1.0987273009031151</v>
      </c>
      <c r="I46" s="4">
        <v>3.0231672671640523E-7</v>
      </c>
      <c r="J46" s="4">
        <v>3.3335462661658815</v>
      </c>
      <c r="K46" s="4">
        <v>0.60430001549671331</v>
      </c>
      <c r="L46" s="4">
        <v>0</v>
      </c>
      <c r="M46" s="4">
        <v>0.13889776109024507</v>
      </c>
      <c r="N46" s="4">
        <v>0.4944272854064018</v>
      </c>
      <c r="O46" s="4">
        <v>0</v>
      </c>
      <c r="P46" s="4">
        <v>3.4724440272561267E-2</v>
      </c>
      <c r="Q46" s="4">
        <v>0.35159273628899684</v>
      </c>
      <c r="R46" s="4">
        <v>0</v>
      </c>
      <c r="S46" s="4">
        <v>5.5559104436098024E-2</v>
      </c>
      <c r="T46" s="4">
        <v>0.28566909823480996</v>
      </c>
    </row>
    <row r="47" spans="1:20" ht="15.5" x14ac:dyDescent="0.35">
      <c r="A47" s="4" t="s">
        <v>23</v>
      </c>
      <c r="B47" s="4">
        <v>2</v>
      </c>
      <c r="C47" s="4" t="s">
        <v>132</v>
      </c>
      <c r="D47" s="4" t="s">
        <v>191</v>
      </c>
      <c r="E47" s="4" t="s">
        <v>250</v>
      </c>
      <c r="F47" s="4">
        <v>2.9423539204969784E-7</v>
      </c>
      <c r="G47" s="4">
        <v>3.3582587947425449</v>
      </c>
      <c r="H47" s="4">
        <v>1.0666074066104367</v>
      </c>
      <c r="I47" s="4">
        <v>2.9423539204969784E-7</v>
      </c>
      <c r="J47" s="4">
        <v>3.2239284429528428</v>
      </c>
      <c r="K47" s="4">
        <v>0.58663407363574027</v>
      </c>
      <c r="L47" s="4">
        <v>0</v>
      </c>
      <c r="M47" s="4">
        <v>0.13433035178970179</v>
      </c>
      <c r="N47" s="4">
        <v>0.47997333297469652</v>
      </c>
      <c r="O47" s="4">
        <v>0</v>
      </c>
      <c r="P47" s="4">
        <v>3.3582587947425448E-2</v>
      </c>
      <c r="Q47" s="4">
        <v>0.34131437011533977</v>
      </c>
      <c r="R47" s="4">
        <v>0</v>
      </c>
      <c r="S47" s="4">
        <v>5.373214071588072E-2</v>
      </c>
      <c r="T47" s="4">
        <v>0.27731792571871355</v>
      </c>
    </row>
    <row r="48" spans="1:20" ht="15.5" x14ac:dyDescent="0.35">
      <c r="A48" s="4" t="s">
        <v>23</v>
      </c>
      <c r="B48" s="4">
        <v>2</v>
      </c>
      <c r="C48" s="4" t="s">
        <v>133</v>
      </c>
      <c r="D48" s="4" t="s">
        <v>192</v>
      </c>
      <c r="E48" s="4" t="s">
        <v>251</v>
      </c>
      <c r="F48" s="4">
        <v>2.8569235516521561E-7</v>
      </c>
      <c r="G48" s="4">
        <v>3.2407134074747157</v>
      </c>
      <c r="H48" s="4">
        <v>1.0330235155668193</v>
      </c>
      <c r="I48" s="4">
        <v>2.8569235516521561E-7</v>
      </c>
      <c r="J48" s="4">
        <v>3.1110848711757271</v>
      </c>
      <c r="K48" s="4">
        <v>0.56816293356175063</v>
      </c>
      <c r="L48" s="4">
        <v>0</v>
      </c>
      <c r="M48" s="4">
        <v>0.12962853629898863</v>
      </c>
      <c r="N48" s="4">
        <v>0.46486058200506869</v>
      </c>
      <c r="O48" s="4">
        <v>0</v>
      </c>
      <c r="P48" s="4">
        <v>3.2407134074747157E-2</v>
      </c>
      <c r="Q48" s="4">
        <v>0.33056752498138214</v>
      </c>
      <c r="R48" s="4">
        <v>0</v>
      </c>
      <c r="S48" s="4">
        <v>5.1851414519595455E-2</v>
      </c>
      <c r="T48" s="4">
        <v>0.26858611404737304</v>
      </c>
    </row>
    <row r="49" spans="1:20" ht="15.5" x14ac:dyDescent="0.35">
      <c r="A49" s="4" t="s">
        <v>23</v>
      </c>
      <c r="B49" s="4">
        <v>2</v>
      </c>
      <c r="C49" s="4" t="s">
        <v>134</v>
      </c>
      <c r="D49" s="4" t="s">
        <v>193</v>
      </c>
      <c r="E49" s="4" t="s">
        <v>252</v>
      </c>
      <c r="F49" s="4">
        <v>2.7677318482078294E-7</v>
      </c>
      <c r="G49" s="4">
        <v>3.1208236745774394</v>
      </c>
      <c r="H49" s="4">
        <v>0.99829177405704617</v>
      </c>
      <c r="I49" s="4">
        <v>2.7677318482078294E-7</v>
      </c>
      <c r="J49" s="4">
        <v>2.9959907275943416</v>
      </c>
      <c r="K49" s="4">
        <v>0.5490604757313754</v>
      </c>
      <c r="L49" s="4">
        <v>0</v>
      </c>
      <c r="M49" s="4">
        <v>0.12483294698309758</v>
      </c>
      <c r="N49" s="4">
        <v>0.44923129832567077</v>
      </c>
      <c r="O49" s="4">
        <v>0</v>
      </c>
      <c r="P49" s="4">
        <v>3.1208236745774394E-2</v>
      </c>
      <c r="Q49" s="4">
        <v>0.31945336769825478</v>
      </c>
      <c r="R49" s="4">
        <v>0</v>
      </c>
      <c r="S49" s="4">
        <v>4.9933178793239032E-2</v>
      </c>
      <c r="T49" s="4">
        <v>0.25955586125483199</v>
      </c>
    </row>
    <row r="50" spans="1:20" ht="15.5" x14ac:dyDescent="0.35">
      <c r="A50" s="4" t="s">
        <v>23</v>
      </c>
      <c r="B50" s="4">
        <v>2</v>
      </c>
      <c r="C50" s="4" t="s">
        <v>135</v>
      </c>
      <c r="D50" s="4" t="s">
        <v>194</v>
      </c>
      <c r="E50" s="4" t="s">
        <v>253</v>
      </c>
      <c r="F50" s="4">
        <v>2.6756176173840148E-7</v>
      </c>
      <c r="G50" s="4">
        <v>2.9995495173550708</v>
      </c>
      <c r="H50" s="4">
        <v>0.96271845702754555</v>
      </c>
      <c r="I50" s="4">
        <v>2.6756176173840148E-7</v>
      </c>
      <c r="J50" s="4">
        <v>2.879567536660868</v>
      </c>
      <c r="K50" s="4">
        <v>0.52949515136515013</v>
      </c>
      <c r="L50" s="4">
        <v>0</v>
      </c>
      <c r="M50" s="4">
        <v>0.11998198069420284</v>
      </c>
      <c r="N50" s="4">
        <v>0.43322330566239553</v>
      </c>
      <c r="O50" s="4">
        <v>0</v>
      </c>
      <c r="P50" s="4">
        <v>2.9995495173550709E-2</v>
      </c>
      <c r="Q50" s="4">
        <v>0.30806990624881458</v>
      </c>
      <c r="R50" s="4">
        <v>0</v>
      </c>
      <c r="S50" s="4">
        <v>4.7992792277681134E-2</v>
      </c>
      <c r="T50" s="4">
        <v>0.25030679882716184</v>
      </c>
    </row>
    <row r="51" spans="1:20" ht="15.5" x14ac:dyDescent="0.35">
      <c r="A51" s="4" t="s">
        <v>23</v>
      </c>
      <c r="B51" s="4">
        <v>2</v>
      </c>
      <c r="C51" s="4" t="s">
        <v>136</v>
      </c>
      <c r="D51" s="4" t="s">
        <v>195</v>
      </c>
      <c r="E51" s="4" t="s">
        <v>254</v>
      </c>
      <c r="F51" s="4">
        <v>2.5813888337526808E-7</v>
      </c>
      <c r="G51" s="4">
        <v>2.8777832383069781</v>
      </c>
      <c r="H51" s="4">
        <v>0.92659528602080721</v>
      </c>
      <c r="I51" s="4">
        <v>2.5813888337526808E-7</v>
      </c>
      <c r="J51" s="4">
        <v>2.7626719087746987</v>
      </c>
      <c r="K51" s="4">
        <v>0.50962740731144396</v>
      </c>
      <c r="L51" s="4">
        <v>0</v>
      </c>
      <c r="M51" s="4">
        <v>0.11511132953227912</v>
      </c>
      <c r="N51" s="4">
        <v>0.41696787870936325</v>
      </c>
      <c r="O51" s="4">
        <v>0</v>
      </c>
      <c r="P51" s="4">
        <v>2.877783238306978E-2</v>
      </c>
      <c r="Q51" s="4">
        <v>0.29651049152665832</v>
      </c>
      <c r="R51" s="4">
        <v>0</v>
      </c>
      <c r="S51" s="4">
        <v>4.6044531812911654E-2</v>
      </c>
      <c r="T51" s="4">
        <v>0.24091477436540989</v>
      </c>
    </row>
    <row r="52" spans="1:20" ht="15.5" x14ac:dyDescent="0.35">
      <c r="A52" s="4" t="s">
        <v>23</v>
      </c>
      <c r="B52" s="4">
        <v>2</v>
      </c>
      <c r="C52" s="4" t="s">
        <v>137</v>
      </c>
      <c r="D52" s="4" t="s">
        <v>196</v>
      </c>
      <c r="E52" s="4" t="s">
        <v>255</v>
      </c>
      <c r="F52" s="4">
        <v>2.4858109791945689E-7</v>
      </c>
      <c r="G52" s="4">
        <v>2.7563408889078804</v>
      </c>
      <c r="H52" s="4">
        <v>0.89019562847991618</v>
      </c>
      <c r="I52" s="4">
        <v>2.4858109791945689E-7</v>
      </c>
      <c r="J52" s="4">
        <v>2.6460872533515651</v>
      </c>
      <c r="K52" s="4">
        <v>0.48960759566395395</v>
      </c>
      <c r="L52" s="4">
        <v>0</v>
      </c>
      <c r="M52" s="4">
        <v>0.11025363555631522</v>
      </c>
      <c r="N52" s="4">
        <v>0.40058803281596228</v>
      </c>
      <c r="O52" s="4">
        <v>0</v>
      </c>
      <c r="P52" s="4">
        <v>2.7563408889078805E-2</v>
      </c>
      <c r="Q52" s="4">
        <v>0.2848626011135732</v>
      </c>
      <c r="R52" s="4">
        <v>0</v>
      </c>
      <c r="S52" s="4">
        <v>4.4101454222526086E-2</v>
      </c>
      <c r="T52" s="4">
        <v>0.23145086340477822</v>
      </c>
    </row>
    <row r="53" spans="1:20" ht="15.5" x14ac:dyDescent="0.35">
      <c r="A53" s="4" t="s">
        <v>23</v>
      </c>
      <c r="B53" s="4">
        <v>2</v>
      </c>
      <c r="C53" s="4" t="s">
        <v>138</v>
      </c>
      <c r="D53" s="4" t="s">
        <v>197</v>
      </c>
      <c r="E53" s="4" t="s">
        <v>256</v>
      </c>
      <c r="F53" s="4">
        <v>2.3895977818746873E-7</v>
      </c>
      <c r="G53" s="4">
        <v>2.6359565945945569</v>
      </c>
      <c r="H53" s="4">
        <v>0.85377159306010297</v>
      </c>
      <c r="I53" s="4">
        <v>2.3895977818746873E-7</v>
      </c>
      <c r="J53" s="4">
        <v>2.5305183308107746</v>
      </c>
      <c r="K53" s="4">
        <v>0.4695743761830567</v>
      </c>
      <c r="L53" s="4">
        <v>0</v>
      </c>
      <c r="M53" s="4">
        <v>0.10543826378378228</v>
      </c>
      <c r="N53" s="4">
        <v>0.38419721687704633</v>
      </c>
      <c r="O53" s="4">
        <v>0</v>
      </c>
      <c r="P53" s="4">
        <v>2.635956594594557E-2</v>
      </c>
      <c r="Q53" s="4">
        <v>0.27320690977923295</v>
      </c>
      <c r="R53" s="4">
        <v>0</v>
      </c>
      <c r="S53" s="4">
        <v>4.2175305513512909E-2</v>
      </c>
      <c r="T53" s="4">
        <v>0.22198061419562679</v>
      </c>
    </row>
    <row r="54" spans="1:20" ht="15.5" x14ac:dyDescent="0.35">
      <c r="A54" s="4" t="s">
        <v>23</v>
      </c>
      <c r="B54" s="4">
        <v>2</v>
      </c>
      <c r="C54" s="4" t="s">
        <v>139</v>
      </c>
      <c r="D54" s="4" t="s">
        <v>198</v>
      </c>
      <c r="E54" s="4" t="s">
        <v>257</v>
      </c>
      <c r="F54" s="4">
        <v>2.2934043433532234E-7</v>
      </c>
      <c r="G54" s="4">
        <v>2.5172795940731443</v>
      </c>
      <c r="H54" s="4">
        <v>0.81755199583957683</v>
      </c>
      <c r="I54" s="4">
        <v>2.2934043433532234E-7</v>
      </c>
      <c r="J54" s="4">
        <v>2.4165884103102182</v>
      </c>
      <c r="K54" s="4">
        <v>0.44965359771176727</v>
      </c>
      <c r="L54" s="4">
        <v>0</v>
      </c>
      <c r="M54" s="4">
        <v>0.10069118376292577</v>
      </c>
      <c r="N54" s="4">
        <v>0.36789839812780956</v>
      </c>
      <c r="O54" s="4">
        <v>0</v>
      </c>
      <c r="P54" s="4">
        <v>2.5172795940731442E-2</v>
      </c>
      <c r="Q54" s="4">
        <v>0.26161663866866458</v>
      </c>
      <c r="R54" s="4">
        <v>0</v>
      </c>
      <c r="S54" s="4">
        <v>4.0276473505170308E-2</v>
      </c>
      <c r="T54" s="4">
        <v>0.21256351891828998</v>
      </c>
    </row>
    <row r="55" spans="1:20" ht="15.5" x14ac:dyDescent="0.35">
      <c r="A55" s="4" t="s">
        <v>23</v>
      </c>
      <c r="B55" s="4">
        <v>2</v>
      </c>
      <c r="C55" s="4" t="s">
        <v>140</v>
      </c>
      <c r="D55" s="4" t="s">
        <v>199</v>
      </c>
      <c r="E55" s="4" t="s">
        <v>258</v>
      </c>
      <c r="F55" s="4">
        <v>2.1978225448820941E-7</v>
      </c>
      <c r="G55" s="4">
        <v>2.4008736790032255</v>
      </c>
      <c r="H55" s="4">
        <v>0.78174114032627229</v>
      </c>
      <c r="I55" s="4">
        <v>2.1978225448820941E-7</v>
      </c>
      <c r="J55" s="4">
        <v>2.3048387318430965</v>
      </c>
      <c r="K55" s="4">
        <v>0.4299576271794498</v>
      </c>
      <c r="L55" s="4">
        <v>0</v>
      </c>
      <c r="M55" s="4">
        <v>9.6034947160129017E-2</v>
      </c>
      <c r="N55" s="4">
        <v>0.35178351314682255</v>
      </c>
      <c r="O55" s="4">
        <v>0</v>
      </c>
      <c r="P55" s="4">
        <v>2.4008736790032254E-2</v>
      </c>
      <c r="Q55" s="4">
        <v>0.25015716490440715</v>
      </c>
      <c r="R55" s="4">
        <v>0</v>
      </c>
      <c r="S55" s="4">
        <v>3.8413978864051609E-2</v>
      </c>
      <c r="T55" s="4">
        <v>0.2032526964848308</v>
      </c>
    </row>
    <row r="56" spans="1:20" ht="15.5" x14ac:dyDescent="0.35">
      <c r="A56" s="4" t="s">
        <v>23</v>
      </c>
      <c r="B56" s="4">
        <v>2</v>
      </c>
      <c r="C56" s="4" t="s">
        <v>141</v>
      </c>
      <c r="D56" s="4" t="s">
        <v>200</v>
      </c>
      <c r="E56" s="4" t="s">
        <v>259</v>
      </c>
      <c r="F56" s="4">
        <v>2.103378548057855E-7</v>
      </c>
      <c r="G56" s="4">
        <v>2.2872186777572496</v>
      </c>
      <c r="H56" s="4">
        <v>0.74651833048723126</v>
      </c>
      <c r="I56" s="4">
        <v>2.103378548057855E-7</v>
      </c>
      <c r="J56" s="4">
        <v>2.1957299306469595</v>
      </c>
      <c r="K56" s="4">
        <v>0.4105850817679772</v>
      </c>
      <c r="L56" s="4">
        <v>0</v>
      </c>
      <c r="M56" s="4">
        <v>9.1488747110289981E-2</v>
      </c>
      <c r="N56" s="4">
        <v>0.33593324871925406</v>
      </c>
      <c r="O56" s="4">
        <v>0</v>
      </c>
      <c r="P56" s="4">
        <v>2.2872186777572495E-2</v>
      </c>
      <c r="Q56" s="4">
        <v>0.238885865755914</v>
      </c>
      <c r="R56" s="4">
        <v>0</v>
      </c>
      <c r="S56" s="4">
        <v>3.6595498844115996E-2</v>
      </c>
      <c r="T56" s="4">
        <v>0.19409476592668012</v>
      </c>
    </row>
    <row r="57" spans="1:20" ht="15.5" x14ac:dyDescent="0.35">
      <c r="A57" s="4" t="s">
        <v>23</v>
      </c>
      <c r="B57" s="4">
        <v>2</v>
      </c>
      <c r="C57" s="4" t="s">
        <v>142</v>
      </c>
      <c r="D57" s="4" t="s">
        <v>201</v>
      </c>
      <c r="E57" s="4" t="s">
        <v>260</v>
      </c>
      <c r="F57" s="4">
        <v>2.0105321517666029E-7</v>
      </c>
      <c r="G57" s="4">
        <v>2.1767136100067752</v>
      </c>
      <c r="H57" s="4">
        <v>0.7120380205362854</v>
      </c>
      <c r="I57" s="4">
        <v>2.0105321517666029E-7</v>
      </c>
      <c r="J57" s="4">
        <v>2.0896450656065042</v>
      </c>
      <c r="K57" s="4">
        <v>0.39162091129495702</v>
      </c>
      <c r="L57" s="4">
        <v>0</v>
      </c>
      <c r="M57" s="4">
        <v>8.7068544400271008E-2</v>
      </c>
      <c r="N57" s="4">
        <v>0.32041710924132843</v>
      </c>
      <c r="O57" s="4">
        <v>0</v>
      </c>
      <c r="P57" s="4">
        <v>2.1767136100067752E-2</v>
      </c>
      <c r="Q57" s="4">
        <v>0.22785216657161134</v>
      </c>
      <c r="R57" s="4">
        <v>0</v>
      </c>
      <c r="S57" s="4">
        <v>3.4827417760108406E-2</v>
      </c>
      <c r="T57" s="4">
        <v>0.1851298853394342</v>
      </c>
    </row>
    <row r="58" spans="1:20" ht="15.5" x14ac:dyDescent="0.35">
      <c r="A58" s="4" t="s">
        <v>23</v>
      </c>
      <c r="B58" s="4">
        <v>2</v>
      </c>
      <c r="C58" s="4" t="s">
        <v>143</v>
      </c>
      <c r="D58" s="4" t="s">
        <v>202</v>
      </c>
      <c r="E58" s="4" t="s">
        <v>261</v>
      </c>
      <c r="F58" s="4">
        <v>1.9196777355078668E-7</v>
      </c>
      <c r="G58" s="4">
        <v>2.0696811430145945</v>
      </c>
      <c r="H58" s="4">
        <v>0.67843049720689774</v>
      </c>
      <c r="I58" s="4">
        <v>1.9196777355078668E-7</v>
      </c>
      <c r="J58" s="4">
        <v>1.9868938972940107</v>
      </c>
      <c r="K58" s="4">
        <v>0.37313677346379381</v>
      </c>
      <c r="L58" s="4">
        <v>0</v>
      </c>
      <c r="M58" s="4">
        <v>8.2787245720583783E-2</v>
      </c>
      <c r="N58" s="4">
        <v>0.30529372374310398</v>
      </c>
      <c r="O58" s="4">
        <v>0</v>
      </c>
      <c r="P58" s="4">
        <v>2.0696811430145946E-2</v>
      </c>
      <c r="Q58" s="4">
        <v>0.21709775910620729</v>
      </c>
      <c r="R58" s="4">
        <v>0</v>
      </c>
      <c r="S58" s="4">
        <v>3.311489828823351E-2</v>
      </c>
      <c r="T58" s="4">
        <v>0.17639192927379341</v>
      </c>
    </row>
    <row r="59" spans="1:20" ht="15.5" x14ac:dyDescent="0.35">
      <c r="A59" s="4" t="s">
        <v>23</v>
      </c>
      <c r="B59" s="4">
        <v>2</v>
      </c>
      <c r="C59" s="4" t="s">
        <v>144</v>
      </c>
      <c r="D59" s="4" t="s">
        <v>203</v>
      </c>
      <c r="E59" s="4" t="s">
        <v>262</v>
      </c>
      <c r="F59" s="4">
        <v>1.8311465062402414E-7</v>
      </c>
      <c r="G59" s="4">
        <v>1.9663730009343312</v>
      </c>
      <c r="H59" s="4">
        <v>0.64580298864782471</v>
      </c>
      <c r="I59" s="4">
        <v>1.8311465062402414E-7</v>
      </c>
      <c r="J59" s="4">
        <v>1.8877180808969578</v>
      </c>
      <c r="K59" s="4">
        <v>0.35519164375630363</v>
      </c>
      <c r="L59" s="4">
        <v>0</v>
      </c>
      <c r="M59" s="4">
        <v>7.8654920037373247E-2</v>
      </c>
      <c r="N59" s="4">
        <v>0.29061134489152113</v>
      </c>
      <c r="O59" s="4">
        <v>0</v>
      </c>
      <c r="P59" s="4">
        <v>1.9663730009343312E-2</v>
      </c>
      <c r="Q59" s="4">
        <v>0.20665695636730391</v>
      </c>
      <c r="R59" s="4">
        <v>0</v>
      </c>
      <c r="S59" s="4">
        <v>3.1461968014949299E-2</v>
      </c>
      <c r="T59" s="4">
        <v>0.16790877704843443</v>
      </c>
    </row>
    <row r="60" spans="1:20" ht="15.5" x14ac:dyDescent="0.35">
      <c r="A60" s="4" t="s">
        <v>23</v>
      </c>
      <c r="B60" s="4">
        <v>2</v>
      </c>
      <c r="C60" s="4" t="s">
        <v>145</v>
      </c>
      <c r="D60" s="4" t="s">
        <v>204</v>
      </c>
      <c r="E60" s="4" t="s">
        <v>263</v>
      </c>
      <c r="F60" s="4">
        <v>7.5831040686355455E-8</v>
      </c>
      <c r="G60" s="4">
        <v>0.81207042788939909</v>
      </c>
      <c r="H60" s="4">
        <v>0.26704623627611024</v>
      </c>
      <c r="I60" s="4">
        <v>7.5831040686355455E-8</v>
      </c>
      <c r="J60" s="4">
        <v>0.7795876107738231</v>
      </c>
      <c r="K60" s="4">
        <v>0.14687542995186065</v>
      </c>
      <c r="L60" s="4">
        <v>0</v>
      </c>
      <c r="M60" s="4">
        <v>3.2482817115575963E-2</v>
      </c>
      <c r="N60" s="4">
        <v>0.1201708063242496</v>
      </c>
      <c r="O60" s="4">
        <v>0</v>
      </c>
      <c r="P60" s="4">
        <v>8.1207042788939907E-3</v>
      </c>
      <c r="Q60" s="4">
        <v>8.5454795608355283E-2</v>
      </c>
      <c r="R60" s="4">
        <v>0</v>
      </c>
      <c r="S60" s="4">
        <v>1.2993126846230385E-2</v>
      </c>
      <c r="T60" s="4">
        <v>6.9432021431788671E-2</v>
      </c>
    </row>
  </sheetData>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265</v>
      </c>
      <c r="B2" s="4">
        <v>2</v>
      </c>
      <c r="C2" s="4" t="s">
        <v>87</v>
      </c>
      <c r="D2" s="4" t="s">
        <v>146</v>
      </c>
      <c r="E2" s="4" t="s">
        <v>205</v>
      </c>
      <c r="F2" s="4">
        <v>1.2409422192823807</v>
      </c>
      <c r="G2" s="4">
        <v>12.304246512468593</v>
      </c>
      <c r="H2" s="4">
        <v>12.341616067448102</v>
      </c>
      <c r="I2" s="4">
        <v>0.81902186472637128</v>
      </c>
      <c r="J2" s="4">
        <v>7.2595054423564696</v>
      </c>
      <c r="K2" s="4">
        <v>5.9239757123750891</v>
      </c>
      <c r="L2" s="4">
        <v>0.4219203545560094</v>
      </c>
      <c r="M2" s="4">
        <v>5.0447410701121225</v>
      </c>
      <c r="N2" s="4">
        <v>6.4176403550730132</v>
      </c>
      <c r="O2" s="4">
        <v>3.722826657847142E-2</v>
      </c>
      <c r="P2" s="4">
        <v>0.61521232562342965</v>
      </c>
      <c r="Q2" s="4">
        <v>0.49366464269792409</v>
      </c>
      <c r="R2" s="4">
        <v>0</v>
      </c>
      <c r="S2" s="4">
        <v>0.19686794419949749</v>
      </c>
      <c r="T2" s="4">
        <v>3.2088201775365066</v>
      </c>
    </row>
    <row r="3" spans="1:20" ht="15.5" x14ac:dyDescent="0.35">
      <c r="A3" s="4" t="s">
        <v>265</v>
      </c>
      <c r="B3" s="4">
        <v>2</v>
      </c>
      <c r="C3" s="4" t="s">
        <v>88</v>
      </c>
      <c r="D3" s="4" t="s">
        <v>147</v>
      </c>
      <c r="E3" s="4" t="s">
        <v>206</v>
      </c>
      <c r="F3" s="4">
        <v>1.1774100740679683</v>
      </c>
      <c r="G3" s="4">
        <v>12.387872687092491</v>
      </c>
      <c r="H3" s="4">
        <v>11.973680627039585</v>
      </c>
      <c r="I3" s="4">
        <v>0.77709064888485913</v>
      </c>
      <c r="J3" s="4">
        <v>7.3088448853845698</v>
      </c>
      <c r="K3" s="4">
        <v>5.7473667009790006</v>
      </c>
      <c r="L3" s="4">
        <v>0.4003194251831092</v>
      </c>
      <c r="M3" s="4">
        <v>5.0790278017079213</v>
      </c>
      <c r="N3" s="4">
        <v>6.226313926060584</v>
      </c>
      <c r="O3" s="4">
        <v>3.5322302222039047E-2</v>
      </c>
      <c r="P3" s="4">
        <v>0.61939363435462458</v>
      </c>
      <c r="Q3" s="4">
        <v>0.47894722508158338</v>
      </c>
      <c r="R3" s="4">
        <v>0</v>
      </c>
      <c r="S3" s="4">
        <v>0.19820596299347987</v>
      </c>
      <c r="T3" s="4">
        <v>3.113156963030292</v>
      </c>
    </row>
    <row r="4" spans="1:20" ht="15.5" x14ac:dyDescent="0.35">
      <c r="A4" s="4" t="s">
        <v>265</v>
      </c>
      <c r="B4" s="4">
        <v>2</v>
      </c>
      <c r="C4" s="4" t="s">
        <v>89</v>
      </c>
      <c r="D4" s="4" t="s">
        <v>148</v>
      </c>
      <c r="E4" s="4" t="s">
        <v>207</v>
      </c>
      <c r="F4" s="4">
        <v>1.1257517565521624</v>
      </c>
      <c r="G4" s="4">
        <v>12.779382131887107</v>
      </c>
      <c r="H4" s="4">
        <v>11.873828897576923</v>
      </c>
      <c r="I4" s="4">
        <v>0.7429961593244272</v>
      </c>
      <c r="J4" s="4">
        <v>7.5398354578133926</v>
      </c>
      <c r="K4" s="4">
        <v>5.6994378708369222</v>
      </c>
      <c r="L4" s="4">
        <v>0.38275559722773517</v>
      </c>
      <c r="M4" s="4">
        <v>5.239546674073714</v>
      </c>
      <c r="N4" s="4">
        <v>6.1743910267400004</v>
      </c>
      <c r="O4" s="4">
        <v>3.3772552696564873E-2</v>
      </c>
      <c r="P4" s="4">
        <v>0.63896910659435546</v>
      </c>
      <c r="Q4" s="4">
        <v>0.47495315590307691</v>
      </c>
      <c r="R4" s="4">
        <v>0</v>
      </c>
      <c r="S4" s="4">
        <v>0.20447011411019372</v>
      </c>
      <c r="T4" s="4">
        <v>3.0871955133700002</v>
      </c>
    </row>
    <row r="5" spans="1:20" ht="15.5" x14ac:dyDescent="0.35">
      <c r="A5" s="4" t="s">
        <v>265</v>
      </c>
      <c r="B5" s="4">
        <v>2</v>
      </c>
      <c r="C5" s="4" t="s">
        <v>90</v>
      </c>
      <c r="D5" s="4" t="s">
        <v>149</v>
      </c>
      <c r="E5" s="4" t="s">
        <v>208</v>
      </c>
      <c r="F5" s="4">
        <v>1.0876868081023845</v>
      </c>
      <c r="G5" s="4">
        <v>13.454988969019901</v>
      </c>
      <c r="H5" s="4">
        <v>12.026646163607978</v>
      </c>
      <c r="I5" s="4">
        <v>0.71787329334757377</v>
      </c>
      <c r="J5" s="4">
        <v>7.938443491721741</v>
      </c>
      <c r="K5" s="4">
        <v>5.7727901585318291</v>
      </c>
      <c r="L5" s="4">
        <v>0.36981351475481067</v>
      </c>
      <c r="M5" s="4">
        <v>5.516545477298159</v>
      </c>
      <c r="N5" s="4">
        <v>6.2538560050761491</v>
      </c>
      <c r="O5" s="4">
        <v>3.2630604243071536E-2</v>
      </c>
      <c r="P5" s="4">
        <v>0.67274944845099505</v>
      </c>
      <c r="Q5" s="4">
        <v>0.48106584654431916</v>
      </c>
      <c r="R5" s="4">
        <v>0</v>
      </c>
      <c r="S5" s="4">
        <v>0.21527982350431843</v>
      </c>
      <c r="T5" s="4">
        <v>3.1269280025380746</v>
      </c>
    </row>
    <row r="6" spans="1:20" ht="15.5" x14ac:dyDescent="0.35">
      <c r="A6" s="4" t="s">
        <v>265</v>
      </c>
      <c r="B6" s="4">
        <v>2</v>
      </c>
      <c r="C6" s="4" t="s">
        <v>91</v>
      </c>
      <c r="D6" s="4" t="s">
        <v>150</v>
      </c>
      <c r="E6" s="4" t="s">
        <v>209</v>
      </c>
      <c r="F6" s="4">
        <v>1.0629419948765819</v>
      </c>
      <c r="G6" s="4">
        <v>14.294926927923896</v>
      </c>
      <c r="H6" s="4">
        <v>12.365153103580074</v>
      </c>
      <c r="I6" s="4">
        <v>0.70154171661854414</v>
      </c>
      <c r="J6" s="4">
        <v>8.434006887475098</v>
      </c>
      <c r="K6" s="4">
        <v>5.9352734897184352</v>
      </c>
      <c r="L6" s="4">
        <v>0.36140027825803783</v>
      </c>
      <c r="M6" s="4">
        <v>5.8609200404487973</v>
      </c>
      <c r="N6" s="4">
        <v>6.4298796138616385</v>
      </c>
      <c r="O6" s="4">
        <v>3.1888259846297458E-2</v>
      </c>
      <c r="P6" s="4">
        <v>0.71474634639619483</v>
      </c>
      <c r="Q6" s="4">
        <v>0.49460612414320299</v>
      </c>
      <c r="R6" s="4">
        <v>0</v>
      </c>
      <c r="S6" s="4">
        <v>0.22871883084678235</v>
      </c>
      <c r="T6" s="4">
        <v>3.2149398069308193</v>
      </c>
    </row>
    <row r="7" spans="1:20" ht="15.5" x14ac:dyDescent="0.35">
      <c r="A7" s="4" t="s">
        <v>265</v>
      </c>
      <c r="B7" s="4">
        <v>2</v>
      </c>
      <c r="C7" s="4" t="s">
        <v>92</v>
      </c>
      <c r="D7" s="4" t="s">
        <v>151</v>
      </c>
      <c r="E7" s="4" t="s">
        <v>210</v>
      </c>
      <c r="F7" s="4">
        <v>1.0458577691891362</v>
      </c>
      <c r="G7" s="4">
        <v>14.925010880253712</v>
      </c>
      <c r="H7" s="4">
        <v>12.680056494471854</v>
      </c>
      <c r="I7" s="4">
        <v>0.69026612766482998</v>
      </c>
      <c r="J7" s="4">
        <v>8.8057564193496898</v>
      </c>
      <c r="K7" s="4">
        <v>6.0864271173464894</v>
      </c>
      <c r="L7" s="4">
        <v>0.35559164152430628</v>
      </c>
      <c r="M7" s="4">
        <v>6.1192544609040214</v>
      </c>
      <c r="N7" s="4">
        <v>6.5936293771253647</v>
      </c>
      <c r="O7" s="4">
        <v>3.1375733075674088E-2</v>
      </c>
      <c r="P7" s="4">
        <v>0.74625054401268565</v>
      </c>
      <c r="Q7" s="4">
        <v>0.50720225977887412</v>
      </c>
      <c r="R7" s="4">
        <v>0</v>
      </c>
      <c r="S7" s="4">
        <v>0.2388001740840594</v>
      </c>
      <c r="T7" s="4">
        <v>3.2968146885626823</v>
      </c>
    </row>
    <row r="8" spans="1:20" ht="15.5" x14ac:dyDescent="0.35">
      <c r="A8" s="4" t="s">
        <v>265</v>
      </c>
      <c r="B8" s="4">
        <v>2</v>
      </c>
      <c r="C8" s="4" t="s">
        <v>93</v>
      </c>
      <c r="D8" s="4" t="s">
        <v>152</v>
      </c>
      <c r="E8" s="4" t="s">
        <v>211</v>
      </c>
      <c r="F8" s="4">
        <v>1.0339222249215065</v>
      </c>
      <c r="G8" s="4">
        <v>15.387251627287199</v>
      </c>
      <c r="H8" s="4">
        <v>12.943360329621953</v>
      </c>
      <c r="I8" s="4">
        <v>0.68238866844819435</v>
      </c>
      <c r="J8" s="4">
        <v>9.078478460099447</v>
      </c>
      <c r="K8" s="4">
        <v>6.212812958218537</v>
      </c>
      <c r="L8" s="4">
        <v>0.35153355647331219</v>
      </c>
      <c r="M8" s="4">
        <v>6.3087731671877512</v>
      </c>
      <c r="N8" s="4">
        <v>6.7305473714034161</v>
      </c>
      <c r="O8" s="4">
        <v>3.1017666747645195E-2</v>
      </c>
      <c r="P8" s="4">
        <v>0.76936258136435998</v>
      </c>
      <c r="Q8" s="4">
        <v>0.51773441318487812</v>
      </c>
      <c r="R8" s="4">
        <v>0</v>
      </c>
      <c r="S8" s="4">
        <v>0.24619602603659518</v>
      </c>
      <c r="T8" s="4">
        <v>3.365273685701708</v>
      </c>
    </row>
    <row r="9" spans="1:20" ht="15.5" x14ac:dyDescent="0.35">
      <c r="A9" s="4" t="s">
        <v>265</v>
      </c>
      <c r="B9" s="4">
        <v>2</v>
      </c>
      <c r="C9" s="4" t="s">
        <v>94</v>
      </c>
      <c r="D9" s="4" t="s">
        <v>153</v>
      </c>
      <c r="E9" s="4" t="s">
        <v>212</v>
      </c>
      <c r="F9" s="4">
        <v>1.0251109210998735</v>
      </c>
      <c r="G9" s="4">
        <v>15.721384157476983</v>
      </c>
      <c r="H9" s="4">
        <v>13.142676403815098</v>
      </c>
      <c r="I9" s="4">
        <v>0.67657320792591646</v>
      </c>
      <c r="J9" s="4">
        <v>9.2756166529114203</v>
      </c>
      <c r="K9" s="4">
        <v>6.3084846738312468</v>
      </c>
      <c r="L9" s="4">
        <v>0.34853771317395693</v>
      </c>
      <c r="M9" s="4">
        <v>6.4457675045655627</v>
      </c>
      <c r="N9" s="4">
        <v>6.8341917299838517</v>
      </c>
      <c r="O9" s="4">
        <v>3.0753327632996201E-2</v>
      </c>
      <c r="P9" s="4">
        <v>0.78606920787384915</v>
      </c>
      <c r="Q9" s="4">
        <v>0.52570705615260394</v>
      </c>
      <c r="R9" s="4">
        <v>0</v>
      </c>
      <c r="S9" s="4">
        <v>0.25154214651963175</v>
      </c>
      <c r="T9" s="4">
        <v>3.4170958649919259</v>
      </c>
    </row>
    <row r="10" spans="1:20" ht="15.5" x14ac:dyDescent="0.35">
      <c r="A10" s="4" t="s">
        <v>265</v>
      </c>
      <c r="B10" s="4">
        <v>2</v>
      </c>
      <c r="C10" s="4" t="s">
        <v>95</v>
      </c>
      <c r="D10" s="4" t="s">
        <v>154</v>
      </c>
      <c r="E10" s="4" t="s">
        <v>213</v>
      </c>
      <c r="F10" s="4">
        <v>1.0177747206215679</v>
      </c>
      <c r="G10" s="4">
        <v>15.944417004178785</v>
      </c>
      <c r="H10" s="4">
        <v>13.26988512348273</v>
      </c>
      <c r="I10" s="4">
        <v>0.67173131561023491</v>
      </c>
      <c r="J10" s="4">
        <v>9.4072060324654831</v>
      </c>
      <c r="K10" s="4">
        <v>6.3695448592717101</v>
      </c>
      <c r="L10" s="4">
        <v>0.34604340501133307</v>
      </c>
      <c r="M10" s="4">
        <v>6.5372109717133018</v>
      </c>
      <c r="N10" s="4">
        <v>6.9003402642110201</v>
      </c>
      <c r="O10" s="4">
        <v>3.0533241618647036E-2</v>
      </c>
      <c r="P10" s="4">
        <v>0.79722085020893929</v>
      </c>
      <c r="Q10" s="4">
        <v>0.53079540493930921</v>
      </c>
      <c r="R10" s="4">
        <v>0</v>
      </c>
      <c r="S10" s="4">
        <v>0.25511067206686056</v>
      </c>
      <c r="T10" s="4">
        <v>3.45017013210551</v>
      </c>
    </row>
    <row r="11" spans="1:20" ht="15.5" x14ac:dyDescent="0.35">
      <c r="A11" s="4" t="s">
        <v>265</v>
      </c>
      <c r="B11" s="4">
        <v>2</v>
      </c>
      <c r="C11" s="4" t="s">
        <v>96</v>
      </c>
      <c r="D11" s="4" t="s">
        <v>155</v>
      </c>
      <c r="E11" s="4" t="s">
        <v>214</v>
      </c>
      <c r="F11" s="4">
        <v>1.0106462989140732</v>
      </c>
      <c r="G11" s="4">
        <v>16.068262648385478</v>
      </c>
      <c r="H11" s="4">
        <v>13.322915851145321</v>
      </c>
      <c r="I11" s="4">
        <v>0.6670265572832883</v>
      </c>
      <c r="J11" s="4">
        <v>9.4802749625474316</v>
      </c>
      <c r="K11" s="4">
        <v>6.394999608549754</v>
      </c>
      <c r="L11" s="4">
        <v>0.34361974163078485</v>
      </c>
      <c r="M11" s="4">
        <v>6.5879876858380451</v>
      </c>
      <c r="N11" s="4">
        <v>6.9279162425955674</v>
      </c>
      <c r="O11" s="4">
        <v>3.0319388967422194E-2</v>
      </c>
      <c r="P11" s="4">
        <v>0.80341313241927392</v>
      </c>
      <c r="Q11" s="4">
        <v>0.53291663404581291</v>
      </c>
      <c r="R11" s="4">
        <v>0</v>
      </c>
      <c r="S11" s="4">
        <v>0.25709220237416763</v>
      </c>
      <c r="T11" s="4">
        <v>3.4639581212977837</v>
      </c>
    </row>
    <row r="12" spans="1:20" ht="15.5" x14ac:dyDescent="0.35">
      <c r="A12" s="4" t="s">
        <v>265</v>
      </c>
      <c r="B12" s="4">
        <v>2</v>
      </c>
      <c r="C12" s="4" t="s">
        <v>97</v>
      </c>
      <c r="D12" s="4" t="s">
        <v>156</v>
      </c>
      <c r="E12" s="4" t="s">
        <v>215</v>
      </c>
      <c r="F12" s="4">
        <v>1.0027688001999657</v>
      </c>
      <c r="G12" s="4">
        <v>16.10223037612818</v>
      </c>
      <c r="H12" s="4">
        <v>13.30343733103363</v>
      </c>
      <c r="I12" s="4">
        <v>0.66182740813197738</v>
      </c>
      <c r="J12" s="4">
        <v>9.5003159219156252</v>
      </c>
      <c r="K12" s="4">
        <v>6.3856499188961422</v>
      </c>
      <c r="L12" s="4">
        <v>0.34094139206798829</v>
      </c>
      <c r="M12" s="4">
        <v>6.6019144542125536</v>
      </c>
      <c r="N12" s="4">
        <v>6.9177874121374874</v>
      </c>
      <c r="O12" s="4">
        <v>3.0083064005998972E-2</v>
      </c>
      <c r="P12" s="4">
        <v>0.80511151880640908</v>
      </c>
      <c r="Q12" s="4">
        <v>0.53213749324134518</v>
      </c>
      <c r="R12" s="4">
        <v>0</v>
      </c>
      <c r="S12" s="4">
        <v>0.25763568601805087</v>
      </c>
      <c r="T12" s="4">
        <v>3.4588937060687437</v>
      </c>
    </row>
    <row r="13" spans="1:20" ht="15.5" x14ac:dyDescent="0.35">
      <c r="A13" s="4" t="s">
        <v>265</v>
      </c>
      <c r="B13" s="4">
        <v>2</v>
      </c>
      <c r="C13" s="4" t="s">
        <v>98</v>
      </c>
      <c r="D13" s="4" t="s">
        <v>157</v>
      </c>
      <c r="E13" s="4" t="s">
        <v>216</v>
      </c>
      <c r="F13" s="4">
        <v>0.99344137767041618</v>
      </c>
      <c r="G13" s="4">
        <v>16.054084106240182</v>
      </c>
      <c r="H13" s="4">
        <v>13.215327286129487</v>
      </c>
      <c r="I13" s="4">
        <v>0.65567130926247474</v>
      </c>
      <c r="J13" s="4">
        <v>9.4719096226817072</v>
      </c>
      <c r="K13" s="4">
        <v>6.3433570973421531</v>
      </c>
      <c r="L13" s="4">
        <v>0.33777006840794149</v>
      </c>
      <c r="M13" s="4">
        <v>6.5821744835584743</v>
      </c>
      <c r="N13" s="4">
        <v>6.8719701887873335</v>
      </c>
      <c r="O13" s="4">
        <v>2.9803241330112484E-2</v>
      </c>
      <c r="P13" s="4">
        <v>0.80270420531200914</v>
      </c>
      <c r="Q13" s="4">
        <v>0.52861309144517943</v>
      </c>
      <c r="R13" s="4">
        <v>0</v>
      </c>
      <c r="S13" s="4">
        <v>0.25686534569984293</v>
      </c>
      <c r="T13" s="4">
        <v>3.4359850943936667</v>
      </c>
    </row>
    <row r="14" spans="1:20" ht="15.5" x14ac:dyDescent="0.35">
      <c r="A14" s="4" t="s">
        <v>265</v>
      </c>
      <c r="B14" s="4">
        <v>2</v>
      </c>
      <c r="C14" s="4" t="s">
        <v>99</v>
      </c>
      <c r="D14" s="4" t="s">
        <v>158</v>
      </c>
      <c r="E14" s="4" t="s">
        <v>217</v>
      </c>
      <c r="F14" s="4">
        <v>0.98217559244509633</v>
      </c>
      <c r="G14" s="4">
        <v>15.930709738272624</v>
      </c>
      <c r="H14" s="4">
        <v>13.063736344801541</v>
      </c>
      <c r="I14" s="4">
        <v>0.64823589101376367</v>
      </c>
      <c r="J14" s="4">
        <v>9.3991187455808483</v>
      </c>
      <c r="K14" s="4">
        <v>6.2705934455047396</v>
      </c>
      <c r="L14" s="4">
        <v>0.33393970143133272</v>
      </c>
      <c r="M14" s="4">
        <v>6.5315909926917755</v>
      </c>
      <c r="N14" s="4">
        <v>6.793142899296801</v>
      </c>
      <c r="O14" s="4">
        <v>2.9465267773352889E-2</v>
      </c>
      <c r="P14" s="4">
        <v>0.79653548691363119</v>
      </c>
      <c r="Q14" s="4">
        <v>0.52254945379206164</v>
      </c>
      <c r="R14" s="4">
        <v>0</v>
      </c>
      <c r="S14" s="4">
        <v>0.254891355812362</v>
      </c>
      <c r="T14" s="4">
        <v>3.3965714496484005</v>
      </c>
    </row>
    <row r="15" spans="1:20" ht="15.5" x14ac:dyDescent="0.35">
      <c r="A15" s="4" t="s">
        <v>265</v>
      </c>
      <c r="B15" s="4">
        <v>2</v>
      </c>
      <c r="C15" s="4" t="s">
        <v>100</v>
      </c>
      <c r="D15" s="4" t="s">
        <v>159</v>
      </c>
      <c r="E15" s="4" t="s">
        <v>218</v>
      </c>
      <c r="F15" s="4">
        <v>0.96865939992470362</v>
      </c>
      <c r="G15" s="4">
        <v>15.738547046109904</v>
      </c>
      <c r="H15" s="4">
        <v>12.854515481006183</v>
      </c>
      <c r="I15" s="4">
        <v>0.63931520395030439</v>
      </c>
      <c r="J15" s="4">
        <v>9.2857427572048437</v>
      </c>
      <c r="K15" s="4">
        <v>6.1701674308829677</v>
      </c>
      <c r="L15" s="4">
        <v>0.32934419597439918</v>
      </c>
      <c r="M15" s="4">
        <v>6.4528042889050603</v>
      </c>
      <c r="N15" s="4">
        <v>6.6843480501232158</v>
      </c>
      <c r="O15" s="4">
        <v>2.9059781997741108E-2</v>
      </c>
      <c r="P15" s="4">
        <v>0.78692735230549526</v>
      </c>
      <c r="Q15" s="4">
        <v>0.51418061924024738</v>
      </c>
      <c r="R15" s="4">
        <v>0</v>
      </c>
      <c r="S15" s="4">
        <v>0.25181675273775844</v>
      </c>
      <c r="T15" s="4">
        <v>3.3421740250616079</v>
      </c>
    </row>
    <row r="16" spans="1:20" ht="15.5" x14ac:dyDescent="0.35">
      <c r="A16" s="4" t="s">
        <v>265</v>
      </c>
      <c r="B16" s="4">
        <v>2</v>
      </c>
      <c r="C16" s="4" t="s">
        <v>101</v>
      </c>
      <c r="D16" s="4" t="s">
        <v>160</v>
      </c>
      <c r="E16" s="4" t="s">
        <v>219</v>
      </c>
      <c r="F16" s="4">
        <v>0.95272728726678635</v>
      </c>
      <c r="G16" s="4">
        <v>15.483866191441388</v>
      </c>
      <c r="H16" s="4">
        <v>12.593871194392227</v>
      </c>
      <c r="I16" s="4">
        <v>0.62880000959607907</v>
      </c>
      <c r="J16" s="4">
        <v>9.1354810529504178</v>
      </c>
      <c r="K16" s="4">
        <v>6.0450581733082682</v>
      </c>
      <c r="L16" s="4">
        <v>0.32392727767070734</v>
      </c>
      <c r="M16" s="4">
        <v>6.3483851384909684</v>
      </c>
      <c r="N16" s="4">
        <v>6.5488130210839586</v>
      </c>
      <c r="O16" s="4">
        <v>2.8581818618003588E-2</v>
      </c>
      <c r="P16" s="4">
        <v>0.77419330957206944</v>
      </c>
      <c r="Q16" s="4">
        <v>0.50375484777568913</v>
      </c>
      <c r="R16" s="4">
        <v>0</v>
      </c>
      <c r="S16" s="4">
        <v>0.2477418590630622</v>
      </c>
      <c r="T16" s="4">
        <v>3.2744065105419793</v>
      </c>
    </row>
    <row r="17" spans="1:20" ht="15.5" x14ac:dyDescent="0.35">
      <c r="A17" s="4" t="s">
        <v>265</v>
      </c>
      <c r="B17" s="4">
        <v>2</v>
      </c>
      <c r="C17" s="4" t="s">
        <v>102</v>
      </c>
      <c r="D17" s="4" t="s">
        <v>161</v>
      </c>
      <c r="E17" s="4" t="s">
        <v>220</v>
      </c>
      <c r="F17" s="4">
        <v>0.93433309280081989</v>
      </c>
      <c r="G17" s="4">
        <v>15.172885884084369</v>
      </c>
      <c r="H17" s="4">
        <v>12.288118568531443</v>
      </c>
      <c r="I17" s="4">
        <v>0.61665984124854112</v>
      </c>
      <c r="J17" s="4">
        <v>8.9520026716097778</v>
      </c>
      <c r="K17" s="4">
        <v>5.8982969128950922</v>
      </c>
      <c r="L17" s="4">
        <v>0.31767325155227871</v>
      </c>
      <c r="M17" s="4">
        <v>6.2208832124745914</v>
      </c>
      <c r="N17" s="4">
        <v>6.389821655636351</v>
      </c>
      <c r="O17" s="4">
        <v>2.8029992784024595E-2</v>
      </c>
      <c r="P17" s="4">
        <v>0.75864429420421853</v>
      </c>
      <c r="Q17" s="4">
        <v>0.49152474274125774</v>
      </c>
      <c r="R17" s="4">
        <v>0</v>
      </c>
      <c r="S17" s="4">
        <v>0.2427661741453499</v>
      </c>
      <c r="T17" s="4">
        <v>3.1949108278181755</v>
      </c>
    </row>
    <row r="18" spans="1:20" ht="15.5" x14ac:dyDescent="0.35">
      <c r="A18" s="4" t="s">
        <v>265</v>
      </c>
      <c r="B18" s="4">
        <v>2</v>
      </c>
      <c r="C18" s="4" t="s">
        <v>103</v>
      </c>
      <c r="D18" s="4" t="s">
        <v>162</v>
      </c>
      <c r="E18" s="4" t="s">
        <v>221</v>
      </c>
      <c r="F18" s="4">
        <v>0.91352760192074856</v>
      </c>
      <c r="G18" s="4">
        <v>14.811846223903668</v>
      </c>
      <c r="H18" s="4">
        <v>11.943542464601435</v>
      </c>
      <c r="I18" s="4">
        <v>0.60292821726769408</v>
      </c>
      <c r="J18" s="4">
        <v>8.7389892721031632</v>
      </c>
      <c r="K18" s="4">
        <v>5.7329003830086886</v>
      </c>
      <c r="L18" s="4">
        <v>0.31059938465305448</v>
      </c>
      <c r="M18" s="4">
        <v>6.072856951800504</v>
      </c>
      <c r="N18" s="4">
        <v>6.2106420815927468</v>
      </c>
      <c r="O18" s="4">
        <v>2.7405828057622456E-2</v>
      </c>
      <c r="P18" s="4">
        <v>0.74059231119518343</v>
      </c>
      <c r="Q18" s="4">
        <v>0.47774169858405741</v>
      </c>
      <c r="R18" s="4">
        <v>0</v>
      </c>
      <c r="S18" s="4">
        <v>0.23698953958245869</v>
      </c>
      <c r="T18" s="4">
        <v>3.1053210407963734</v>
      </c>
    </row>
    <row r="19" spans="1:20" ht="15.5" x14ac:dyDescent="0.35">
      <c r="A19" s="4" t="s">
        <v>265</v>
      </c>
      <c r="B19" s="4">
        <v>2</v>
      </c>
      <c r="C19" s="4" t="s">
        <v>104</v>
      </c>
      <c r="D19" s="4" t="s">
        <v>163</v>
      </c>
      <c r="E19" s="4" t="s">
        <v>222</v>
      </c>
      <c r="F19" s="4">
        <v>0.89043920763385553</v>
      </c>
      <c r="G19" s="4">
        <v>14.407023750334913</v>
      </c>
      <c r="H19" s="4">
        <v>11.566302400027174</v>
      </c>
      <c r="I19" s="4">
        <v>0.58768987703834463</v>
      </c>
      <c r="J19" s="4">
        <v>8.5001440126975982</v>
      </c>
      <c r="K19" s="4">
        <v>5.5518251520130431</v>
      </c>
      <c r="L19" s="4">
        <v>0.30274933059551085</v>
      </c>
      <c r="M19" s="4">
        <v>5.9068797376373139</v>
      </c>
      <c r="N19" s="4">
        <v>6.0144772480141313</v>
      </c>
      <c r="O19" s="4">
        <v>2.6713176229015666E-2</v>
      </c>
      <c r="P19" s="4">
        <v>0.72035118751674565</v>
      </c>
      <c r="Q19" s="4">
        <v>0.46265209600108698</v>
      </c>
      <c r="R19" s="4">
        <v>0</v>
      </c>
      <c r="S19" s="4">
        <v>0.23051238000535862</v>
      </c>
      <c r="T19" s="4">
        <v>3.0072386240070657</v>
      </c>
    </row>
    <row r="20" spans="1:20" ht="15.5" x14ac:dyDescent="0.35">
      <c r="A20" s="4" t="s">
        <v>265</v>
      </c>
      <c r="B20" s="4">
        <v>2</v>
      </c>
      <c r="C20" s="4" t="s">
        <v>105</v>
      </c>
      <c r="D20" s="4" t="s">
        <v>164</v>
      </c>
      <c r="E20" s="4" t="s">
        <v>223</v>
      </c>
      <c r="F20" s="4">
        <v>0.8653644032650406</v>
      </c>
      <c r="G20" s="4">
        <v>13.972393935269261</v>
      </c>
      <c r="H20" s="4">
        <v>11.165856888996682</v>
      </c>
      <c r="I20" s="4">
        <v>0.57114050615492684</v>
      </c>
      <c r="J20" s="4">
        <v>8.2437124218088638</v>
      </c>
      <c r="K20" s="4">
        <v>5.3596113067184072</v>
      </c>
      <c r="L20" s="4">
        <v>0.29422389711011376</v>
      </c>
      <c r="M20" s="4">
        <v>5.7286815134603968</v>
      </c>
      <c r="N20" s="4">
        <v>5.806245582278275</v>
      </c>
      <c r="O20" s="4">
        <v>2.5960932097951216E-2</v>
      </c>
      <c r="P20" s="4">
        <v>0.69861969676346314</v>
      </c>
      <c r="Q20" s="4">
        <v>0.44663427555986729</v>
      </c>
      <c r="R20" s="4">
        <v>0</v>
      </c>
      <c r="S20" s="4">
        <v>0.22355830296430818</v>
      </c>
      <c r="T20" s="4">
        <v>2.9031227911391375</v>
      </c>
    </row>
    <row r="21" spans="1:20" ht="15.5" x14ac:dyDescent="0.35">
      <c r="A21" s="4" t="s">
        <v>265</v>
      </c>
      <c r="B21" s="4">
        <v>2</v>
      </c>
      <c r="C21" s="4" t="s">
        <v>106</v>
      </c>
      <c r="D21" s="4" t="s">
        <v>165</v>
      </c>
      <c r="E21" s="4" t="s">
        <v>224</v>
      </c>
      <c r="F21" s="4">
        <v>0.83951430420151463</v>
      </c>
      <c r="G21" s="4">
        <v>13.57421946018875</v>
      </c>
      <c r="H21" s="4">
        <v>10.776897434403201</v>
      </c>
      <c r="I21" s="4">
        <v>0.55407944077299964</v>
      </c>
      <c r="J21" s="4">
        <v>8.0087894815113625</v>
      </c>
      <c r="K21" s="4">
        <v>5.1729107685135363</v>
      </c>
      <c r="L21" s="4">
        <v>0.28543486342851493</v>
      </c>
      <c r="M21" s="4">
        <v>5.5654299786773871</v>
      </c>
      <c r="N21" s="4">
        <v>5.6039866658896651</v>
      </c>
      <c r="O21" s="4">
        <v>2.5185429126045437E-2</v>
      </c>
      <c r="P21" s="4">
        <v>0.67871097300943761</v>
      </c>
      <c r="Q21" s="4">
        <v>0.43107589737612806</v>
      </c>
      <c r="R21" s="4">
        <v>0</v>
      </c>
      <c r="S21" s="4">
        <v>0.21718751136302</v>
      </c>
      <c r="T21" s="4">
        <v>2.8019933329448325</v>
      </c>
    </row>
    <row r="22" spans="1:20" ht="15.5" x14ac:dyDescent="0.35">
      <c r="A22" s="4" t="s">
        <v>265</v>
      </c>
      <c r="B22" s="4">
        <v>2</v>
      </c>
      <c r="C22" s="4" t="s">
        <v>107</v>
      </c>
      <c r="D22" s="4" t="s">
        <v>166</v>
      </c>
      <c r="E22" s="4" t="s">
        <v>225</v>
      </c>
      <c r="F22" s="4">
        <v>0.81364881575311843</v>
      </c>
      <c r="G22" s="4">
        <v>13.219157595221237</v>
      </c>
      <c r="H22" s="4">
        <v>10.41074406063076</v>
      </c>
      <c r="I22" s="4">
        <v>0.53700821839705815</v>
      </c>
      <c r="J22" s="4">
        <v>7.7993029811805297</v>
      </c>
      <c r="K22" s="4">
        <v>4.9971571491027644</v>
      </c>
      <c r="L22" s="4">
        <v>0.27664059735606022</v>
      </c>
      <c r="M22" s="4">
        <v>5.4198546140407071</v>
      </c>
      <c r="N22" s="4">
        <v>5.4135869115279958</v>
      </c>
      <c r="O22" s="4">
        <v>2.4409464472593553E-2</v>
      </c>
      <c r="P22" s="4">
        <v>0.66095787976106191</v>
      </c>
      <c r="Q22" s="4">
        <v>0.41642976242523044</v>
      </c>
      <c r="R22" s="4">
        <v>0</v>
      </c>
      <c r="S22" s="4">
        <v>0.2115065215235398</v>
      </c>
      <c r="T22" s="4">
        <v>2.7067934557639979</v>
      </c>
    </row>
    <row r="23" spans="1:20" ht="15.5" x14ac:dyDescent="0.35">
      <c r="A23" s="4" t="s">
        <v>265</v>
      </c>
      <c r="B23" s="4">
        <v>2</v>
      </c>
      <c r="C23" s="4" t="s">
        <v>108</v>
      </c>
      <c r="D23" s="4" t="s">
        <v>167</v>
      </c>
      <c r="E23" s="4" t="s">
        <v>226</v>
      </c>
      <c r="F23" s="4">
        <v>0.78817131283323449</v>
      </c>
      <c r="G23" s="4">
        <v>12.89429265656254</v>
      </c>
      <c r="H23" s="4">
        <v>10.067202060562403</v>
      </c>
      <c r="I23" s="4">
        <v>0.5201930664699348</v>
      </c>
      <c r="J23" s="4">
        <v>7.6076326673718979</v>
      </c>
      <c r="K23" s="4">
        <v>4.8322569890699532</v>
      </c>
      <c r="L23" s="4">
        <v>0.2679782463632997</v>
      </c>
      <c r="M23" s="4">
        <v>5.2866599891906407</v>
      </c>
      <c r="N23" s="4">
        <v>5.2349450714924499</v>
      </c>
      <c r="O23" s="4">
        <v>2.3645139384997033E-2</v>
      </c>
      <c r="P23" s="4">
        <v>0.64471463282812702</v>
      </c>
      <c r="Q23" s="4">
        <v>0.40268808242249615</v>
      </c>
      <c r="R23" s="4">
        <v>0</v>
      </c>
      <c r="S23" s="4">
        <v>0.20630868250500065</v>
      </c>
      <c r="T23" s="4">
        <v>2.617472535746225</v>
      </c>
    </row>
    <row r="24" spans="1:20" ht="15.5" x14ac:dyDescent="0.35">
      <c r="A24" s="4" t="s">
        <v>265</v>
      </c>
      <c r="B24" s="4">
        <v>2</v>
      </c>
      <c r="C24" s="4" t="s">
        <v>109</v>
      </c>
      <c r="D24" s="4" t="s">
        <v>168</v>
      </c>
      <c r="E24" s="4" t="s">
        <v>227</v>
      </c>
      <c r="F24" s="4">
        <v>0.76340213318075856</v>
      </c>
      <c r="G24" s="4">
        <v>12.594714875844</v>
      </c>
      <c r="H24" s="4">
        <v>9.7463892094696529</v>
      </c>
      <c r="I24" s="4">
        <v>0.50384540789930066</v>
      </c>
      <c r="J24" s="4">
        <v>7.4308817767479596</v>
      </c>
      <c r="K24" s="4">
        <v>4.6782668205454332</v>
      </c>
      <c r="L24" s="4">
        <v>0.2595567252814579</v>
      </c>
      <c r="M24" s="4">
        <v>5.1638330990960393</v>
      </c>
      <c r="N24" s="4">
        <v>5.0681223889242197</v>
      </c>
      <c r="O24" s="4">
        <v>2.2902063995422755E-2</v>
      </c>
      <c r="P24" s="4">
        <v>0.62973574379219999</v>
      </c>
      <c r="Q24" s="4">
        <v>0.3898555683787861</v>
      </c>
      <c r="R24" s="4">
        <v>0</v>
      </c>
      <c r="S24" s="4">
        <v>0.20151543801350399</v>
      </c>
      <c r="T24" s="4">
        <v>2.5340611944621099</v>
      </c>
    </row>
    <row r="25" spans="1:20" ht="15.5" x14ac:dyDescent="0.35">
      <c r="A25" s="4" t="s">
        <v>265</v>
      </c>
      <c r="B25" s="4">
        <v>2</v>
      </c>
      <c r="C25" s="4" t="s">
        <v>110</v>
      </c>
      <c r="D25" s="4" t="s">
        <v>169</v>
      </c>
      <c r="E25" s="4" t="s">
        <v>228</v>
      </c>
      <c r="F25" s="4">
        <v>0.73956034416644267</v>
      </c>
      <c r="G25" s="4">
        <v>12.31731460820432</v>
      </c>
      <c r="H25" s="4">
        <v>9.4475764858845359</v>
      </c>
      <c r="I25" s="4">
        <v>0.48810982714985218</v>
      </c>
      <c r="J25" s="4">
        <v>7.2672156188405488</v>
      </c>
      <c r="K25" s="4">
        <v>4.5348367132245775</v>
      </c>
      <c r="L25" s="4">
        <v>0.25145051701659049</v>
      </c>
      <c r="M25" s="4">
        <v>5.0500989893637707</v>
      </c>
      <c r="N25" s="4">
        <v>4.9127397726599584</v>
      </c>
      <c r="O25" s="4">
        <v>2.218681032499328E-2</v>
      </c>
      <c r="P25" s="4">
        <v>0.61586573041021608</v>
      </c>
      <c r="Q25" s="4">
        <v>0.37790305943538144</v>
      </c>
      <c r="R25" s="4">
        <v>0</v>
      </c>
      <c r="S25" s="4">
        <v>0.19707703373126914</v>
      </c>
      <c r="T25" s="4">
        <v>2.4563698863299792</v>
      </c>
    </row>
    <row r="26" spans="1:20" ht="15.5" x14ac:dyDescent="0.35">
      <c r="A26" s="4" t="s">
        <v>265</v>
      </c>
      <c r="B26" s="4">
        <v>2</v>
      </c>
      <c r="C26" s="4" t="s">
        <v>111</v>
      </c>
      <c r="D26" s="4" t="s">
        <v>170</v>
      </c>
      <c r="E26" s="4" t="s">
        <v>229</v>
      </c>
      <c r="F26" s="4">
        <v>0.71678964970155135</v>
      </c>
      <c r="G26" s="4">
        <v>12.059915586364092</v>
      </c>
      <c r="H26" s="4">
        <v>9.1696373849654993</v>
      </c>
      <c r="I26" s="4">
        <v>0.47308116880302392</v>
      </c>
      <c r="J26" s="4">
        <v>7.1153501959548136</v>
      </c>
      <c r="K26" s="4">
        <v>4.4014259447834396</v>
      </c>
      <c r="L26" s="4">
        <v>0.24370848089852742</v>
      </c>
      <c r="M26" s="4">
        <v>4.9445653904092772</v>
      </c>
      <c r="N26" s="4">
        <v>4.7682114401820597</v>
      </c>
      <c r="O26" s="4">
        <v>2.150368949104654E-2</v>
      </c>
      <c r="P26" s="4">
        <v>0.60299577931820458</v>
      </c>
      <c r="Q26" s="4">
        <v>0.36678549539861999</v>
      </c>
      <c r="R26" s="4">
        <v>0</v>
      </c>
      <c r="S26" s="4">
        <v>0.19295864938182547</v>
      </c>
      <c r="T26" s="4">
        <v>2.3841057200910298</v>
      </c>
    </row>
    <row r="27" spans="1:20" ht="15.5" x14ac:dyDescent="0.35">
      <c r="A27" s="4" t="s">
        <v>265</v>
      </c>
      <c r="B27" s="4">
        <v>2</v>
      </c>
      <c r="C27" s="4" t="s">
        <v>112</v>
      </c>
      <c r="D27" s="4" t="s">
        <v>171</v>
      </c>
      <c r="E27" s="4" t="s">
        <v>230</v>
      </c>
      <c r="F27" s="4">
        <v>0.69517827604343752</v>
      </c>
      <c r="G27" s="4">
        <v>11.820951771062546</v>
      </c>
      <c r="H27" s="4">
        <v>8.91133014732684</v>
      </c>
      <c r="I27" s="4">
        <v>0.45881766218866876</v>
      </c>
      <c r="J27" s="4">
        <v>6.9743615449269019</v>
      </c>
      <c r="K27" s="4">
        <v>4.2774384707168833</v>
      </c>
      <c r="L27" s="4">
        <v>0.23636061385476873</v>
      </c>
      <c r="M27" s="4">
        <v>4.8465902261356435</v>
      </c>
      <c r="N27" s="4">
        <v>4.6338916766099567</v>
      </c>
      <c r="O27" s="4">
        <v>2.0855348281303126E-2</v>
      </c>
      <c r="P27" s="4">
        <v>0.59104758855312733</v>
      </c>
      <c r="Q27" s="4">
        <v>0.35645320589307361</v>
      </c>
      <c r="R27" s="4">
        <v>0</v>
      </c>
      <c r="S27" s="4">
        <v>0.18913522833700075</v>
      </c>
      <c r="T27" s="4">
        <v>2.3169458383049784</v>
      </c>
    </row>
    <row r="28" spans="1:20" ht="15.5" x14ac:dyDescent="0.35">
      <c r="A28" s="4" t="s">
        <v>265</v>
      </c>
      <c r="B28" s="4">
        <v>2</v>
      </c>
      <c r="C28" s="4" t="s">
        <v>113</v>
      </c>
      <c r="D28" s="4" t="s">
        <v>172</v>
      </c>
      <c r="E28" s="4" t="s">
        <v>231</v>
      </c>
      <c r="F28" s="4">
        <v>0.67477383834162785</v>
      </c>
      <c r="G28" s="4">
        <v>11.599269237400614</v>
      </c>
      <c r="H28" s="4">
        <v>8.6714373977899939</v>
      </c>
      <c r="I28" s="4">
        <v>0.44535073330547442</v>
      </c>
      <c r="J28" s="4">
        <v>6.8435688500663625</v>
      </c>
      <c r="K28" s="4">
        <v>4.1622899509391971</v>
      </c>
      <c r="L28" s="4">
        <v>0.22942310503615346</v>
      </c>
      <c r="M28" s="4">
        <v>4.7557003873342518</v>
      </c>
      <c r="N28" s="4">
        <v>4.5091474468507968</v>
      </c>
      <c r="O28" s="4">
        <v>2.0243215150248836E-2</v>
      </c>
      <c r="P28" s="4">
        <v>0.57996346187003078</v>
      </c>
      <c r="Q28" s="4">
        <v>0.34685749591159976</v>
      </c>
      <c r="R28" s="4">
        <v>0</v>
      </c>
      <c r="S28" s="4">
        <v>0.18558830779840985</v>
      </c>
      <c r="T28" s="4">
        <v>2.2545737234253984</v>
      </c>
    </row>
    <row r="29" spans="1:20" ht="15.5" x14ac:dyDescent="0.35">
      <c r="A29" s="4" t="s">
        <v>265</v>
      </c>
      <c r="B29" s="4">
        <v>2</v>
      </c>
      <c r="C29" s="4" t="s">
        <v>114</v>
      </c>
      <c r="D29" s="4" t="s">
        <v>173</v>
      </c>
      <c r="E29" s="4" t="s">
        <v>232</v>
      </c>
      <c r="F29" s="4">
        <v>0.65559453612748375</v>
      </c>
      <c r="G29" s="4">
        <v>11.393994212805062</v>
      </c>
      <c r="H29" s="4">
        <v>8.4488272938254312</v>
      </c>
      <c r="I29" s="4">
        <v>0.43269239384413932</v>
      </c>
      <c r="J29" s="4">
        <v>6.722456585554986</v>
      </c>
      <c r="K29" s="4">
        <v>4.0554371010362065</v>
      </c>
      <c r="L29" s="4">
        <v>0.22290214228334446</v>
      </c>
      <c r="M29" s="4">
        <v>4.6715376272500748</v>
      </c>
      <c r="N29" s="4">
        <v>4.3933901927892247</v>
      </c>
      <c r="O29" s="4">
        <v>1.9667836083824511E-2</v>
      </c>
      <c r="P29" s="4">
        <v>0.56969971064025315</v>
      </c>
      <c r="Q29" s="4">
        <v>0.33795309175301724</v>
      </c>
      <c r="R29" s="4">
        <v>0</v>
      </c>
      <c r="S29" s="4">
        <v>0.182303907404881</v>
      </c>
      <c r="T29" s="4">
        <v>2.1966950963946124</v>
      </c>
    </row>
    <row r="30" spans="1:20" ht="15.5" x14ac:dyDescent="0.35">
      <c r="A30" s="4" t="s">
        <v>265</v>
      </c>
      <c r="B30" s="4">
        <v>2</v>
      </c>
      <c r="C30" s="4" t="s">
        <v>115</v>
      </c>
      <c r="D30" s="4" t="s">
        <v>174</v>
      </c>
      <c r="E30" s="4" t="s">
        <v>233</v>
      </c>
      <c r="F30" s="4">
        <v>0.63763757224893147</v>
      </c>
      <c r="G30" s="4">
        <v>11.204444167954245</v>
      </c>
      <c r="H30" s="4">
        <v>8.2424735413513037</v>
      </c>
      <c r="I30" s="4">
        <v>0.42084079768429478</v>
      </c>
      <c r="J30" s="4">
        <v>6.6106220590930045</v>
      </c>
      <c r="K30" s="4">
        <v>3.9563872998486258</v>
      </c>
      <c r="L30" s="4">
        <v>0.21679677456463667</v>
      </c>
      <c r="M30" s="4">
        <v>4.5938221088612403</v>
      </c>
      <c r="N30" s="4">
        <v>4.2860862415026784</v>
      </c>
      <c r="O30" s="4">
        <v>1.9129127167467945E-2</v>
      </c>
      <c r="P30" s="4">
        <v>0.56022220839771231</v>
      </c>
      <c r="Q30" s="4">
        <v>0.32969894165405217</v>
      </c>
      <c r="R30" s="4">
        <v>0</v>
      </c>
      <c r="S30" s="4">
        <v>0.17927110668726792</v>
      </c>
      <c r="T30" s="4">
        <v>2.1430431207513392</v>
      </c>
    </row>
    <row r="31" spans="1:20" ht="15.5" x14ac:dyDescent="0.35">
      <c r="A31" s="4" t="s">
        <v>265</v>
      </c>
      <c r="B31" s="4">
        <v>2</v>
      </c>
      <c r="C31" s="4" t="s">
        <v>116</v>
      </c>
      <c r="D31" s="4" t="s">
        <v>175</v>
      </c>
      <c r="E31" s="4" t="s">
        <v>234</v>
      </c>
      <c r="F31" s="4">
        <v>0.62088545996953426</v>
      </c>
      <c r="G31" s="4">
        <v>11.030067823205329</v>
      </c>
      <c r="H31" s="4">
        <v>8.0514551230406202</v>
      </c>
      <c r="I31" s="4">
        <v>0.40978440357989265</v>
      </c>
      <c r="J31" s="4">
        <v>6.5077400156911436</v>
      </c>
      <c r="K31" s="4">
        <v>3.8646984590594977</v>
      </c>
      <c r="L31" s="4">
        <v>0.21110105638964163</v>
      </c>
      <c r="M31" s="4">
        <v>4.5223278075141842</v>
      </c>
      <c r="N31" s="4">
        <v>4.1867566639811225</v>
      </c>
      <c r="O31" s="4">
        <v>1.8626563799086029E-2</v>
      </c>
      <c r="P31" s="4">
        <v>0.55150339116026648</v>
      </c>
      <c r="Q31" s="4">
        <v>0.32205820492162479</v>
      </c>
      <c r="R31" s="4">
        <v>0</v>
      </c>
      <c r="S31" s="4">
        <v>0.17648108517128527</v>
      </c>
      <c r="T31" s="4">
        <v>2.0933783319905612</v>
      </c>
    </row>
    <row r="32" spans="1:20" ht="15.5" x14ac:dyDescent="0.35">
      <c r="A32" s="4" t="s">
        <v>265</v>
      </c>
      <c r="B32" s="4">
        <v>2</v>
      </c>
      <c r="C32" s="4" t="s">
        <v>117</v>
      </c>
      <c r="D32" s="4" t="s">
        <v>176</v>
      </c>
      <c r="E32" s="4" t="s">
        <v>235</v>
      </c>
      <c r="F32" s="4">
        <v>0.60531072584274703</v>
      </c>
      <c r="G32" s="4">
        <v>10.870404712220765</v>
      </c>
      <c r="H32" s="4">
        <v>7.874947128114103</v>
      </c>
      <c r="I32" s="4">
        <v>0.39950507905621307</v>
      </c>
      <c r="J32" s="4">
        <v>6.413538780210251</v>
      </c>
      <c r="K32" s="4">
        <v>3.7799746214947691</v>
      </c>
      <c r="L32" s="4">
        <v>0.20580564678653399</v>
      </c>
      <c r="M32" s="4">
        <v>4.4568659320105137</v>
      </c>
      <c r="N32" s="4">
        <v>4.0949725066193334</v>
      </c>
      <c r="O32" s="4">
        <v>1.815932177528241E-2</v>
      </c>
      <c r="P32" s="4">
        <v>0.54352023561103824</v>
      </c>
      <c r="Q32" s="4">
        <v>0.31499788512456411</v>
      </c>
      <c r="R32" s="4">
        <v>0</v>
      </c>
      <c r="S32" s="4">
        <v>0.17392647539553224</v>
      </c>
      <c r="T32" s="4">
        <v>2.0474862533096667</v>
      </c>
    </row>
    <row r="33" spans="1:20" ht="15.5" x14ac:dyDescent="0.35">
      <c r="A33" s="4" t="s">
        <v>265</v>
      </c>
      <c r="B33" s="4">
        <v>2</v>
      </c>
      <c r="C33" s="4" t="s">
        <v>118</v>
      </c>
      <c r="D33" s="4" t="s">
        <v>177</v>
      </c>
      <c r="E33" s="4" t="s">
        <v>236</v>
      </c>
      <c r="F33" s="4">
        <v>0.59087939673180401</v>
      </c>
      <c r="G33" s="4">
        <v>10.725058007192803</v>
      </c>
      <c r="H33" s="4">
        <v>7.7122086624306494</v>
      </c>
      <c r="I33" s="4">
        <v>0.38998040184299065</v>
      </c>
      <c r="J33" s="4">
        <v>6.3277842242437536</v>
      </c>
      <c r="K33" s="4">
        <v>3.7018601579667116</v>
      </c>
      <c r="L33" s="4">
        <v>0.20089899488881335</v>
      </c>
      <c r="M33" s="4">
        <v>4.3972737829490489</v>
      </c>
      <c r="N33" s="4">
        <v>4.0103485044639378</v>
      </c>
      <c r="O33" s="4">
        <v>1.7726381901954118E-2</v>
      </c>
      <c r="P33" s="4">
        <v>0.53625290035964024</v>
      </c>
      <c r="Q33" s="4">
        <v>0.30848834649722601</v>
      </c>
      <c r="R33" s="4">
        <v>0</v>
      </c>
      <c r="S33" s="4">
        <v>0.17160092811508487</v>
      </c>
      <c r="T33" s="4">
        <v>2.0051742522319689</v>
      </c>
    </row>
    <row r="34" spans="1:20" ht="15.5" x14ac:dyDescent="0.35">
      <c r="A34" s="4" t="s">
        <v>265</v>
      </c>
      <c r="B34" s="4">
        <v>2</v>
      </c>
      <c r="C34" s="4" t="s">
        <v>119</v>
      </c>
      <c r="D34" s="4" t="s">
        <v>178</v>
      </c>
      <c r="E34" s="4" t="s">
        <v>237</v>
      </c>
      <c r="F34" s="4">
        <v>0.57755356748632691</v>
      </c>
      <c r="G34" s="4">
        <v>10.593676336731985</v>
      </c>
      <c r="H34" s="4">
        <v>7.5625707711527816</v>
      </c>
      <c r="I34" s="4">
        <v>0.3811853545409758</v>
      </c>
      <c r="J34" s="4">
        <v>6.2502690386718704</v>
      </c>
      <c r="K34" s="4">
        <v>3.6300339701533351</v>
      </c>
      <c r="L34" s="4">
        <v>0.19636821294535114</v>
      </c>
      <c r="M34" s="4">
        <v>4.3434072980601135</v>
      </c>
      <c r="N34" s="4">
        <v>3.9325368009994466</v>
      </c>
      <c r="O34" s="4">
        <v>1.7326607024589807E-2</v>
      </c>
      <c r="P34" s="4">
        <v>0.52968381683659926</v>
      </c>
      <c r="Q34" s="4">
        <v>0.30250283084611129</v>
      </c>
      <c r="R34" s="4">
        <v>0</v>
      </c>
      <c r="S34" s="4">
        <v>0.16949882138771177</v>
      </c>
      <c r="T34" s="4">
        <v>1.9662684004997233</v>
      </c>
    </row>
    <row r="35" spans="1:20" ht="15.5" x14ac:dyDescent="0.35">
      <c r="A35" s="4" t="s">
        <v>265</v>
      </c>
      <c r="B35" s="4">
        <v>2</v>
      </c>
      <c r="C35" s="4" t="s">
        <v>120</v>
      </c>
      <c r="D35" s="4" t="s">
        <v>179</v>
      </c>
      <c r="E35" s="4" t="s">
        <v>238</v>
      </c>
      <c r="F35" s="4">
        <v>0.56529327505882176</v>
      </c>
      <c r="G35" s="4">
        <v>10.475941683796744</v>
      </c>
      <c r="H35" s="4">
        <v>7.4254256387106956</v>
      </c>
      <c r="I35" s="4">
        <v>0.37309356153882239</v>
      </c>
      <c r="J35" s="4">
        <v>6.1808055934400787</v>
      </c>
      <c r="K35" s="4">
        <v>3.564204306581134</v>
      </c>
      <c r="L35" s="4">
        <v>0.19219971351999937</v>
      </c>
      <c r="M35" s="4">
        <v>4.2951360903566647</v>
      </c>
      <c r="N35" s="4">
        <v>3.8612213321295616</v>
      </c>
      <c r="O35" s="4">
        <v>1.6958798251764651E-2</v>
      </c>
      <c r="P35" s="4">
        <v>0.52379708418983728</v>
      </c>
      <c r="Q35" s="4">
        <v>0.29701702554842785</v>
      </c>
      <c r="R35" s="4">
        <v>0</v>
      </c>
      <c r="S35" s="4">
        <v>0.1676150669407479</v>
      </c>
      <c r="T35" s="4">
        <v>1.9306106660647808</v>
      </c>
    </row>
    <row r="36" spans="1:20" ht="15.5" x14ac:dyDescent="0.35">
      <c r="A36" s="4" t="s">
        <v>265</v>
      </c>
      <c r="B36" s="4">
        <v>2</v>
      </c>
      <c r="C36" s="4" t="s">
        <v>121</v>
      </c>
      <c r="D36" s="4" t="s">
        <v>180</v>
      </c>
      <c r="E36" s="4" t="s">
        <v>239</v>
      </c>
      <c r="F36" s="4">
        <v>0.55405785053045431</v>
      </c>
      <c r="G36" s="4">
        <v>10.371561366391967</v>
      </c>
      <c r="H36" s="4">
        <v>7.3002174568146669</v>
      </c>
      <c r="I36" s="4">
        <v>0.36567818135009988</v>
      </c>
      <c r="J36" s="4">
        <v>6.1192212061712601</v>
      </c>
      <c r="K36" s="4">
        <v>3.5041043792710398</v>
      </c>
      <c r="L36" s="4">
        <v>0.18837966918035445</v>
      </c>
      <c r="M36" s="4">
        <v>4.2523401602207063</v>
      </c>
      <c r="N36" s="4">
        <v>3.7961130775436271</v>
      </c>
      <c r="O36" s="4">
        <v>1.662173551591363E-2</v>
      </c>
      <c r="P36" s="4">
        <v>0.51857806831959841</v>
      </c>
      <c r="Q36" s="4">
        <v>0.29200869827258669</v>
      </c>
      <c r="R36" s="4">
        <v>0</v>
      </c>
      <c r="S36" s="4">
        <v>0.16594498186227147</v>
      </c>
      <c r="T36" s="4">
        <v>1.8980565387718136</v>
      </c>
    </row>
    <row r="37" spans="1:20" ht="15.5" x14ac:dyDescent="0.35">
      <c r="A37" s="4" t="s">
        <v>265</v>
      </c>
      <c r="B37" s="4">
        <v>2</v>
      </c>
      <c r="C37" s="4" t="s">
        <v>122</v>
      </c>
      <c r="D37" s="4" t="s">
        <v>181</v>
      </c>
      <c r="E37" s="4" t="s">
        <v>240</v>
      </c>
      <c r="F37" s="4">
        <v>0.54380687892542701</v>
      </c>
      <c r="G37" s="4">
        <v>10.280262726154312</v>
      </c>
      <c r="H37" s="4">
        <v>7.1864349244338559</v>
      </c>
      <c r="I37" s="4">
        <v>0.35891254009078183</v>
      </c>
      <c r="J37" s="4">
        <v>6.0653550084310437</v>
      </c>
      <c r="K37" s="4">
        <v>3.4494887637282505</v>
      </c>
      <c r="L37" s="4">
        <v>0.18489433883464518</v>
      </c>
      <c r="M37" s="4">
        <v>4.2149077177232677</v>
      </c>
      <c r="N37" s="4">
        <v>3.7369461607056054</v>
      </c>
      <c r="O37" s="4">
        <v>1.6314206367762811E-2</v>
      </c>
      <c r="P37" s="4">
        <v>0.51401313630771561</v>
      </c>
      <c r="Q37" s="4">
        <v>0.28745739697735423</v>
      </c>
      <c r="R37" s="4">
        <v>0</v>
      </c>
      <c r="S37" s="4">
        <v>0.16448420361846899</v>
      </c>
      <c r="T37" s="4">
        <v>1.8684730803528027</v>
      </c>
    </row>
    <row r="38" spans="1:20" ht="15.5" x14ac:dyDescent="0.35">
      <c r="A38" s="4" t="s">
        <v>265</v>
      </c>
      <c r="B38" s="4">
        <v>2</v>
      </c>
      <c r="C38" s="4" t="s">
        <v>123</v>
      </c>
      <c r="D38" s="4" t="s">
        <v>182</v>
      </c>
      <c r="E38" s="4" t="s">
        <v>241</v>
      </c>
      <c r="F38" s="4">
        <v>0.53450495990359315</v>
      </c>
      <c r="G38" s="4">
        <v>10.202048645337003</v>
      </c>
      <c r="H38" s="4">
        <v>7.0837168865600004</v>
      </c>
      <c r="I38" s="4">
        <v>0.3527732735363715</v>
      </c>
      <c r="J38" s="4">
        <v>6.0192087007488313</v>
      </c>
      <c r="K38" s="4">
        <v>3.4001841055488002</v>
      </c>
      <c r="L38" s="4">
        <v>0.18173168636722165</v>
      </c>
      <c r="M38" s="4">
        <v>4.1828399445881708</v>
      </c>
      <c r="N38" s="4">
        <v>3.6835327810112002</v>
      </c>
      <c r="O38" s="4">
        <v>1.6035148797107796E-2</v>
      </c>
      <c r="P38" s="4">
        <v>0.51010243226685015</v>
      </c>
      <c r="Q38" s="4">
        <v>0.2833486754624</v>
      </c>
      <c r="R38" s="4">
        <v>0</v>
      </c>
      <c r="S38" s="4">
        <v>0.16323277832539204</v>
      </c>
      <c r="T38" s="4">
        <v>1.8417663905056001</v>
      </c>
    </row>
    <row r="39" spans="1:20" ht="15.5" x14ac:dyDescent="0.35">
      <c r="A39" s="4" t="s">
        <v>265</v>
      </c>
      <c r="B39" s="4">
        <v>2</v>
      </c>
      <c r="C39" s="4" t="s">
        <v>124</v>
      </c>
      <c r="D39" s="4" t="s">
        <v>183</v>
      </c>
      <c r="E39" s="4" t="s">
        <v>242</v>
      </c>
      <c r="F39" s="4">
        <v>0.52611232347112669</v>
      </c>
      <c r="G39" s="4">
        <v>10.136461755187179</v>
      </c>
      <c r="H39" s="4">
        <v>6.9915506432600001</v>
      </c>
      <c r="I39" s="4">
        <v>0.34723413349094362</v>
      </c>
      <c r="J39" s="4">
        <v>5.9805124355604358</v>
      </c>
      <c r="K39" s="4">
        <v>3.3559443087648</v>
      </c>
      <c r="L39" s="4">
        <v>0.17887818998018307</v>
      </c>
      <c r="M39" s="4">
        <v>4.1559493196267434</v>
      </c>
      <c r="N39" s="4">
        <v>3.6356063344952001</v>
      </c>
      <c r="O39" s="4">
        <v>1.5783369704133798E-2</v>
      </c>
      <c r="P39" s="4">
        <v>0.50682308775935903</v>
      </c>
      <c r="Q39" s="4">
        <v>0.2796620257304</v>
      </c>
      <c r="R39" s="4">
        <v>0</v>
      </c>
      <c r="S39" s="4">
        <v>0.16218338808299487</v>
      </c>
      <c r="T39" s="4">
        <v>1.8178031672476</v>
      </c>
    </row>
    <row r="40" spans="1:20" ht="15.5" x14ac:dyDescent="0.35">
      <c r="A40" s="4" t="s">
        <v>265</v>
      </c>
      <c r="B40" s="4">
        <v>2</v>
      </c>
      <c r="C40" s="4" t="s">
        <v>125</v>
      </c>
      <c r="D40" s="4" t="s">
        <v>184</v>
      </c>
      <c r="E40" s="4" t="s">
        <v>243</v>
      </c>
      <c r="F40" s="4">
        <v>0.51859097860203107</v>
      </c>
      <c r="G40" s="4">
        <v>10.08317407617746</v>
      </c>
      <c r="H40" s="4">
        <v>6.9094816548457487</v>
      </c>
      <c r="I40" s="4">
        <v>0.3422700458773405</v>
      </c>
      <c r="J40" s="4">
        <v>5.949072704944701</v>
      </c>
      <c r="K40" s="4">
        <v>3.3165511943259594</v>
      </c>
      <c r="L40" s="4">
        <v>0.17632093272469054</v>
      </c>
      <c r="M40" s="4">
        <v>4.1341013712327586</v>
      </c>
      <c r="N40" s="4">
        <v>3.5929304605197894</v>
      </c>
      <c r="O40" s="4">
        <v>1.5557729358060931E-2</v>
      </c>
      <c r="P40" s="4">
        <v>0.50415870380887307</v>
      </c>
      <c r="Q40" s="4">
        <v>0.27637926619382996</v>
      </c>
      <c r="R40" s="4">
        <v>0</v>
      </c>
      <c r="S40" s="4">
        <v>0.16133078521883937</v>
      </c>
      <c r="T40" s="4">
        <v>1.7964652302598947</v>
      </c>
    </row>
    <row r="41" spans="1:20" ht="15.5" x14ac:dyDescent="0.35">
      <c r="A41" s="4" t="s">
        <v>265</v>
      </c>
      <c r="B41" s="4">
        <v>2</v>
      </c>
      <c r="C41" s="4" t="s">
        <v>126</v>
      </c>
      <c r="D41" s="4" t="s">
        <v>185</v>
      </c>
      <c r="E41" s="4" t="s">
        <v>244</v>
      </c>
      <c r="F41" s="4">
        <v>0.51190610149794102</v>
      </c>
      <c r="G41" s="4">
        <v>10.042002532172608</v>
      </c>
      <c r="H41" s="4">
        <v>6.8371310866757984</v>
      </c>
      <c r="I41" s="4">
        <v>0.33785802698864109</v>
      </c>
      <c r="J41" s="4">
        <v>5.9247814939818388</v>
      </c>
      <c r="K41" s="4">
        <v>3.281822921604383</v>
      </c>
      <c r="L41" s="4">
        <v>0.17404807450929993</v>
      </c>
      <c r="M41" s="4">
        <v>4.1172210381907695</v>
      </c>
      <c r="N41" s="4">
        <v>3.5553081650714153</v>
      </c>
      <c r="O41" s="4">
        <v>1.535718304493823E-2</v>
      </c>
      <c r="P41" s="4">
        <v>0.50210012660863046</v>
      </c>
      <c r="Q41" s="4">
        <v>0.27348524346703196</v>
      </c>
      <c r="R41" s="4">
        <v>0</v>
      </c>
      <c r="S41" s="4">
        <v>0.16067204051476175</v>
      </c>
      <c r="T41" s="4">
        <v>1.7776540825357077</v>
      </c>
    </row>
    <row r="42" spans="1:20" ht="15.5" x14ac:dyDescent="0.35">
      <c r="A42" s="4" t="s">
        <v>265</v>
      </c>
      <c r="B42" s="4">
        <v>2</v>
      </c>
      <c r="C42" s="4" t="s">
        <v>127</v>
      </c>
      <c r="D42" s="4" t="s">
        <v>186</v>
      </c>
      <c r="E42" s="4" t="s">
        <v>245</v>
      </c>
      <c r="F42" s="4">
        <v>0.50602456844836752</v>
      </c>
      <c r="G42" s="4">
        <v>10.01274348137442</v>
      </c>
      <c r="H42" s="4">
        <v>6.7741355748769543</v>
      </c>
      <c r="I42" s="4">
        <v>0.33397621517592258</v>
      </c>
      <c r="J42" s="4">
        <v>5.9075186540109073</v>
      </c>
      <c r="K42" s="4">
        <v>3.2515850759409379</v>
      </c>
      <c r="L42" s="4">
        <v>0.17204835327244494</v>
      </c>
      <c r="M42" s="4">
        <v>4.1052248273635117</v>
      </c>
      <c r="N42" s="4">
        <v>3.5225504989360163</v>
      </c>
      <c r="O42" s="4">
        <v>1.5180737053451025E-2</v>
      </c>
      <c r="P42" s="4">
        <v>0.50063717406872099</v>
      </c>
      <c r="Q42" s="4">
        <v>0.2709654229950782</v>
      </c>
      <c r="R42" s="4">
        <v>0</v>
      </c>
      <c r="S42" s="4">
        <v>0.16020389570199073</v>
      </c>
      <c r="T42" s="4">
        <v>1.7612752494680082</v>
      </c>
    </row>
    <row r="43" spans="1:20" ht="15.5" x14ac:dyDescent="0.35">
      <c r="A43" s="4" t="s">
        <v>265</v>
      </c>
      <c r="B43" s="4">
        <v>2</v>
      </c>
      <c r="C43" s="4" t="s">
        <v>128</v>
      </c>
      <c r="D43" s="4" t="s">
        <v>187</v>
      </c>
      <c r="E43" s="4" t="s">
        <v>246</v>
      </c>
      <c r="F43" s="4">
        <v>0.50091521499706781</v>
      </c>
      <c r="G43" s="4">
        <v>9.9951981250196056</v>
      </c>
      <c r="H43" s="4">
        <v>6.7201532408969342</v>
      </c>
      <c r="I43" s="4">
        <v>0.33060404189806475</v>
      </c>
      <c r="J43" s="4">
        <v>5.8971668937615673</v>
      </c>
      <c r="K43" s="4">
        <v>3.2256735556305283</v>
      </c>
      <c r="L43" s="4">
        <v>0.17031117309900304</v>
      </c>
      <c r="M43" s="4">
        <v>4.0980312312580383</v>
      </c>
      <c r="N43" s="4">
        <v>3.494479685266406</v>
      </c>
      <c r="O43" s="4">
        <v>1.5027456449912035E-2</v>
      </c>
      <c r="P43" s="4">
        <v>0.49975990625098032</v>
      </c>
      <c r="Q43" s="4">
        <v>0.26880612963587736</v>
      </c>
      <c r="R43" s="4">
        <v>0</v>
      </c>
      <c r="S43" s="4">
        <v>0.1599231700003137</v>
      </c>
      <c r="T43" s="4">
        <v>1.747239842633203</v>
      </c>
    </row>
    <row r="44" spans="1:20" ht="15.5" x14ac:dyDescent="0.35">
      <c r="A44" s="4" t="s">
        <v>265</v>
      </c>
      <c r="B44" s="4">
        <v>2</v>
      </c>
      <c r="C44" s="4" t="s">
        <v>129</v>
      </c>
      <c r="D44" s="4" t="s">
        <v>188</v>
      </c>
      <c r="E44" s="4" t="s">
        <v>247</v>
      </c>
      <c r="F44" s="4">
        <v>0.49654875703761164</v>
      </c>
      <c r="G44" s="4">
        <v>9.9891731971662079</v>
      </c>
      <c r="H44" s="4">
        <v>6.6748608740323983</v>
      </c>
      <c r="I44" s="4">
        <v>0.3277221796448237</v>
      </c>
      <c r="J44" s="4">
        <v>5.8936121863280624</v>
      </c>
      <c r="K44" s="4">
        <v>3.2039332195355512</v>
      </c>
      <c r="L44" s="4">
        <v>0.16882657739278795</v>
      </c>
      <c r="M44" s="4">
        <v>4.0955610108381446</v>
      </c>
      <c r="N44" s="4">
        <v>3.470927654496847</v>
      </c>
      <c r="O44" s="4">
        <v>1.4896462711128348E-2</v>
      </c>
      <c r="P44" s="4">
        <v>0.49945865985831039</v>
      </c>
      <c r="Q44" s="4">
        <v>0.26699443496129593</v>
      </c>
      <c r="R44" s="4">
        <v>0</v>
      </c>
      <c r="S44" s="4">
        <v>0.15982677115465932</v>
      </c>
      <c r="T44" s="4">
        <v>1.7354638272484235</v>
      </c>
    </row>
    <row r="45" spans="1:20" ht="15.5" x14ac:dyDescent="0.35">
      <c r="A45" s="4" t="s">
        <v>265</v>
      </c>
      <c r="B45" s="4">
        <v>2</v>
      </c>
      <c r="C45" s="4" t="s">
        <v>130</v>
      </c>
      <c r="D45" s="4" t="s">
        <v>189</v>
      </c>
      <c r="E45" s="4" t="s">
        <v>248</v>
      </c>
      <c r="F45" s="4">
        <v>0.49289767698040216</v>
      </c>
      <c r="G45" s="4">
        <v>9.9944796657029045</v>
      </c>
      <c r="H45" s="4">
        <v>6.6379511586622559</v>
      </c>
      <c r="I45" s="4">
        <v>0.32531246680706544</v>
      </c>
      <c r="J45" s="4">
        <v>5.8967430027647136</v>
      </c>
      <c r="K45" s="4">
        <v>3.1862165561578828</v>
      </c>
      <c r="L45" s="4">
        <v>0.16758521017333672</v>
      </c>
      <c r="M45" s="4">
        <v>4.0977366629381908</v>
      </c>
      <c r="N45" s="4">
        <v>3.4517346025043731</v>
      </c>
      <c r="O45" s="4">
        <v>1.4786930309412064E-2</v>
      </c>
      <c r="P45" s="4">
        <v>0.49972398328514522</v>
      </c>
      <c r="Q45" s="4">
        <v>0.26551804634649023</v>
      </c>
      <c r="R45" s="4">
        <v>0</v>
      </c>
      <c r="S45" s="4">
        <v>0.15991167465124648</v>
      </c>
      <c r="T45" s="4">
        <v>1.7258673012521866</v>
      </c>
    </row>
    <row r="46" spans="1:20" ht="15.5" x14ac:dyDescent="0.35">
      <c r="A46" s="4" t="s">
        <v>265</v>
      </c>
      <c r="B46" s="4">
        <v>2</v>
      </c>
      <c r="C46" s="4" t="s">
        <v>131</v>
      </c>
      <c r="D46" s="4" t="s">
        <v>190</v>
      </c>
      <c r="E46" s="4" t="s">
        <v>249</v>
      </c>
      <c r="F46" s="4">
        <v>0.48993608624733953</v>
      </c>
      <c r="G46" s="4">
        <v>10.010930978497655</v>
      </c>
      <c r="H46" s="4">
        <v>6.6091301232919575</v>
      </c>
      <c r="I46" s="4">
        <v>0.32335781692324411</v>
      </c>
      <c r="J46" s="4">
        <v>5.9064492773136159</v>
      </c>
      <c r="K46" s="4">
        <v>3.1723824591801395</v>
      </c>
      <c r="L46" s="4">
        <v>0.16657826932409542</v>
      </c>
      <c r="M46" s="4">
        <v>4.1044817011840378</v>
      </c>
      <c r="N46" s="4">
        <v>3.436747664111818</v>
      </c>
      <c r="O46" s="4">
        <v>1.4698082587420185E-2</v>
      </c>
      <c r="P46" s="4">
        <v>0.50054654892488271</v>
      </c>
      <c r="Q46" s="4">
        <v>0.26436520493167831</v>
      </c>
      <c r="R46" s="4">
        <v>0</v>
      </c>
      <c r="S46" s="4">
        <v>0.16017489565596246</v>
      </c>
      <c r="T46" s="4">
        <v>1.718373832055909</v>
      </c>
    </row>
    <row r="47" spans="1:20" ht="15.5" x14ac:dyDescent="0.35">
      <c r="A47" s="4" t="s">
        <v>265</v>
      </c>
      <c r="B47" s="4">
        <v>2</v>
      </c>
      <c r="C47" s="4" t="s">
        <v>132</v>
      </c>
      <c r="D47" s="4" t="s">
        <v>191</v>
      </c>
      <c r="E47" s="4" t="s">
        <v>250</v>
      </c>
      <c r="F47" s="4">
        <v>0.48763956848162587</v>
      </c>
      <c r="G47" s="4">
        <v>10.038340962447519</v>
      </c>
      <c r="H47" s="4">
        <v>6.5881146920600964</v>
      </c>
      <c r="I47" s="4">
        <v>0.32184211519787309</v>
      </c>
      <c r="J47" s="4">
        <v>5.9226211678440359</v>
      </c>
      <c r="K47" s="4">
        <v>3.162295052188846</v>
      </c>
      <c r="L47" s="4">
        <v>0.16579745328375278</v>
      </c>
      <c r="M47" s="4">
        <v>4.1157197946034829</v>
      </c>
      <c r="N47" s="4">
        <v>3.4258196398712504</v>
      </c>
      <c r="O47" s="4">
        <v>1.4629187054448775E-2</v>
      </c>
      <c r="P47" s="4">
        <v>0.50191704812237592</v>
      </c>
      <c r="Q47" s="4">
        <v>0.26352458768240383</v>
      </c>
      <c r="R47" s="4">
        <v>0</v>
      </c>
      <c r="S47" s="4">
        <v>0.1606134553991603</v>
      </c>
      <c r="T47" s="4">
        <v>1.7129098199356252</v>
      </c>
    </row>
    <row r="48" spans="1:20" ht="15.5" x14ac:dyDescent="0.35">
      <c r="A48" s="4" t="s">
        <v>265</v>
      </c>
      <c r="B48" s="4">
        <v>2</v>
      </c>
      <c r="C48" s="4" t="s">
        <v>133</v>
      </c>
      <c r="D48" s="4" t="s">
        <v>192</v>
      </c>
      <c r="E48" s="4" t="s">
        <v>251</v>
      </c>
      <c r="F48" s="4">
        <v>0.48598500711058906</v>
      </c>
      <c r="G48" s="4">
        <v>10.076521383809064</v>
      </c>
      <c r="H48" s="4">
        <v>6.5746302601420545</v>
      </c>
      <c r="I48" s="4">
        <v>0.32075010469298881</v>
      </c>
      <c r="J48" s="4">
        <v>5.9451476164473478</v>
      </c>
      <c r="K48" s="4">
        <v>3.1558225248681859</v>
      </c>
      <c r="L48" s="4">
        <v>0.16523490241760028</v>
      </c>
      <c r="M48" s="4">
        <v>4.1313737673617164</v>
      </c>
      <c r="N48" s="4">
        <v>3.4188077352738686</v>
      </c>
      <c r="O48" s="4">
        <v>1.4579550213317671E-2</v>
      </c>
      <c r="P48" s="4">
        <v>0.50382606919045325</v>
      </c>
      <c r="Q48" s="4">
        <v>0.26298521040568218</v>
      </c>
      <c r="R48" s="4">
        <v>0</v>
      </c>
      <c r="S48" s="4">
        <v>0.16122434214094503</v>
      </c>
      <c r="T48" s="4">
        <v>1.7094038676369343</v>
      </c>
    </row>
    <row r="49" spans="1:20" ht="15.5" x14ac:dyDescent="0.35">
      <c r="A49" s="4" t="s">
        <v>265</v>
      </c>
      <c r="B49" s="4">
        <v>2</v>
      </c>
      <c r="C49" s="4" t="s">
        <v>134</v>
      </c>
      <c r="D49" s="4" t="s">
        <v>193</v>
      </c>
      <c r="E49" s="4" t="s">
        <v>252</v>
      </c>
      <c r="F49" s="4">
        <v>0.48495039992509892</v>
      </c>
      <c r="G49" s="4">
        <v>10.125279171978404</v>
      </c>
      <c r="H49" s="4">
        <v>6.5684082453031838</v>
      </c>
      <c r="I49" s="4">
        <v>0.32006726395056528</v>
      </c>
      <c r="J49" s="4">
        <v>5.9739147114672582</v>
      </c>
      <c r="K49" s="4">
        <v>3.1528359577455283</v>
      </c>
      <c r="L49" s="4">
        <v>0.16488313597453361</v>
      </c>
      <c r="M49" s="4">
        <v>4.1513644605111457</v>
      </c>
      <c r="N49" s="4">
        <v>3.4155722875576555</v>
      </c>
      <c r="O49" s="4">
        <v>1.4548511997752967E-2</v>
      </c>
      <c r="P49" s="4">
        <v>0.50626395859892026</v>
      </c>
      <c r="Q49" s="4">
        <v>0.26273632981212736</v>
      </c>
      <c r="R49" s="4">
        <v>0</v>
      </c>
      <c r="S49" s="4">
        <v>0.16200446675165447</v>
      </c>
      <c r="T49" s="4">
        <v>1.7077861437788278</v>
      </c>
    </row>
    <row r="50" spans="1:20" ht="15.5" x14ac:dyDescent="0.35">
      <c r="A50" s="4" t="s">
        <v>265</v>
      </c>
      <c r="B50" s="4">
        <v>2</v>
      </c>
      <c r="C50" s="4" t="s">
        <v>135</v>
      </c>
      <c r="D50" s="4" t="s">
        <v>194</v>
      </c>
      <c r="E50" s="4" t="s">
        <v>253</v>
      </c>
      <c r="F50" s="4">
        <v>0.48451466255952857</v>
      </c>
      <c r="G50" s="4">
        <v>10.184413310314149</v>
      </c>
      <c r="H50" s="4">
        <v>6.5691835874637725</v>
      </c>
      <c r="I50" s="4">
        <v>0.31977967728928886</v>
      </c>
      <c r="J50" s="4">
        <v>6.0088038530853476</v>
      </c>
      <c r="K50" s="4">
        <v>3.1532081219826105</v>
      </c>
      <c r="L50" s="4">
        <v>0.16473498527023969</v>
      </c>
      <c r="M50" s="4">
        <v>4.1756094572288012</v>
      </c>
      <c r="N50" s="4">
        <v>3.415975465481162</v>
      </c>
      <c r="O50" s="4">
        <v>1.4535439876785856E-2</v>
      </c>
      <c r="P50" s="4">
        <v>0.50922066551570744</v>
      </c>
      <c r="Q50" s="4">
        <v>0.26276734349855091</v>
      </c>
      <c r="R50" s="4">
        <v>0</v>
      </c>
      <c r="S50" s="4">
        <v>0.16295061296502639</v>
      </c>
      <c r="T50" s="4">
        <v>1.707987732740581</v>
      </c>
    </row>
    <row r="51" spans="1:20" ht="15.5" x14ac:dyDescent="0.35">
      <c r="A51" s="4" t="s">
        <v>265</v>
      </c>
      <c r="B51" s="4">
        <v>2</v>
      </c>
      <c r="C51" s="4" t="s">
        <v>136</v>
      </c>
      <c r="D51" s="4" t="s">
        <v>195</v>
      </c>
      <c r="E51" s="4" t="s">
        <v>254</v>
      </c>
      <c r="F51" s="4">
        <v>0.48465742220990227</v>
      </c>
      <c r="G51" s="4">
        <v>10.253711400468019</v>
      </c>
      <c r="H51" s="4">
        <v>6.5766921814482933</v>
      </c>
      <c r="I51" s="4">
        <v>0.31987389865853549</v>
      </c>
      <c r="J51" s="4">
        <v>6.0496897262761307</v>
      </c>
      <c r="K51" s="4">
        <v>3.1568122470951807</v>
      </c>
      <c r="L51" s="4">
        <v>0.16478352355136675</v>
      </c>
      <c r="M51" s="4">
        <v>4.2040216741918872</v>
      </c>
      <c r="N51" s="4">
        <v>3.4198799343531125</v>
      </c>
      <c r="O51" s="4">
        <v>1.4539722666297068E-2</v>
      </c>
      <c r="P51" s="4">
        <v>0.51268557002340098</v>
      </c>
      <c r="Q51" s="4">
        <v>0.26306768725793173</v>
      </c>
      <c r="R51" s="4">
        <v>0</v>
      </c>
      <c r="S51" s="4">
        <v>0.1640593824074883</v>
      </c>
      <c r="T51" s="4">
        <v>1.7099399671765563</v>
      </c>
    </row>
    <row r="52" spans="1:20" ht="15.5" x14ac:dyDescent="0.35">
      <c r="A52" s="4" t="s">
        <v>265</v>
      </c>
      <c r="B52" s="4">
        <v>2</v>
      </c>
      <c r="C52" s="4" t="s">
        <v>137</v>
      </c>
      <c r="D52" s="4" t="s">
        <v>196</v>
      </c>
      <c r="E52" s="4" t="s">
        <v>255</v>
      </c>
      <c r="F52" s="4">
        <v>0.48535880257910091</v>
      </c>
      <c r="G52" s="4">
        <v>10.33294591061966</v>
      </c>
      <c r="H52" s="4">
        <v>6.5906682377740564</v>
      </c>
      <c r="I52" s="4">
        <v>0.32033680970220663</v>
      </c>
      <c r="J52" s="4">
        <v>6.0964380872655992</v>
      </c>
      <c r="K52" s="4">
        <v>3.1635207541315471</v>
      </c>
      <c r="L52" s="4">
        <v>0.16502199287689429</v>
      </c>
      <c r="M52" s="4">
        <v>4.2365078233540601</v>
      </c>
      <c r="N52" s="4">
        <v>3.4271474836425093</v>
      </c>
      <c r="O52" s="4">
        <v>1.4560764077373027E-2</v>
      </c>
      <c r="P52" s="4">
        <v>0.51664729553098299</v>
      </c>
      <c r="Q52" s="4">
        <v>0.26362672951096228</v>
      </c>
      <c r="R52" s="4">
        <v>0</v>
      </c>
      <c r="S52" s="4">
        <v>0.16532713456991457</v>
      </c>
      <c r="T52" s="4">
        <v>1.7135737418212547</v>
      </c>
    </row>
    <row r="53" spans="1:20" ht="15.5" x14ac:dyDescent="0.35">
      <c r="A53" s="4" t="s">
        <v>265</v>
      </c>
      <c r="B53" s="4">
        <v>2</v>
      </c>
      <c r="C53" s="4" t="s">
        <v>138</v>
      </c>
      <c r="D53" s="4" t="s">
        <v>197</v>
      </c>
      <c r="E53" s="4" t="s">
        <v>256</v>
      </c>
      <c r="F53" s="4">
        <v>0.48659920085303965</v>
      </c>
      <c r="G53" s="4">
        <v>10.421870123101671</v>
      </c>
      <c r="H53" s="4">
        <v>6.6108415739909017</v>
      </c>
      <c r="I53" s="4">
        <v>0.32115547256300619</v>
      </c>
      <c r="J53" s="4">
        <v>6.1489033726299853</v>
      </c>
      <c r="K53" s="4">
        <v>3.1732039555156328</v>
      </c>
      <c r="L53" s="4">
        <v>0.16544372829003345</v>
      </c>
      <c r="M53" s="4">
        <v>4.2729667504716851</v>
      </c>
      <c r="N53" s="4">
        <v>3.4376376184752688</v>
      </c>
      <c r="O53" s="4">
        <v>1.4597976025591189E-2</v>
      </c>
      <c r="P53" s="4">
        <v>0.52109350615508354</v>
      </c>
      <c r="Q53" s="4">
        <v>0.26443366295963605</v>
      </c>
      <c r="R53" s="4">
        <v>0</v>
      </c>
      <c r="S53" s="4">
        <v>0.16674992196962674</v>
      </c>
      <c r="T53" s="4">
        <v>1.7188188092376344</v>
      </c>
    </row>
    <row r="54" spans="1:20" ht="15.5" x14ac:dyDescent="0.35">
      <c r="A54" s="4" t="s">
        <v>265</v>
      </c>
      <c r="B54" s="4">
        <v>2</v>
      </c>
      <c r="C54" s="4" t="s">
        <v>139</v>
      </c>
      <c r="D54" s="4" t="s">
        <v>198</v>
      </c>
      <c r="E54" s="4" t="s">
        <v>257</v>
      </c>
      <c r="F54" s="4">
        <v>0.48835905746569408</v>
      </c>
      <c r="G54" s="4">
        <v>10.520213803291302</v>
      </c>
      <c r="H54" s="4">
        <v>6.6369348457300328</v>
      </c>
      <c r="I54" s="4">
        <v>0.32231697792735808</v>
      </c>
      <c r="J54" s="4">
        <v>6.2069261439418675</v>
      </c>
      <c r="K54" s="4">
        <v>3.1857287259504155</v>
      </c>
      <c r="L54" s="4">
        <v>0.16604207953833597</v>
      </c>
      <c r="M54" s="4">
        <v>4.3132876593494336</v>
      </c>
      <c r="N54" s="4">
        <v>3.4512061197796173</v>
      </c>
      <c r="O54" s="4">
        <v>1.4650771723970822E-2</v>
      </c>
      <c r="P54" s="4">
        <v>0.52601069016456514</v>
      </c>
      <c r="Q54" s="4">
        <v>0.26547739382920132</v>
      </c>
      <c r="R54" s="4">
        <v>0</v>
      </c>
      <c r="S54" s="4">
        <v>0.16832342085266083</v>
      </c>
      <c r="T54" s="4">
        <v>1.7256030598898087</v>
      </c>
    </row>
    <row r="55" spans="1:20" ht="15.5" x14ac:dyDescent="0.35">
      <c r="A55" s="4" t="s">
        <v>265</v>
      </c>
      <c r="B55" s="4">
        <v>2</v>
      </c>
      <c r="C55" s="4" t="s">
        <v>140</v>
      </c>
      <c r="D55" s="4" t="s">
        <v>199</v>
      </c>
      <c r="E55" s="4" t="s">
        <v>258</v>
      </c>
      <c r="F55" s="4">
        <v>0.49061861948578928</v>
      </c>
      <c r="G55" s="4">
        <v>10.62767861947154</v>
      </c>
      <c r="H55" s="4">
        <v>6.6686607329043595</v>
      </c>
      <c r="I55" s="4">
        <v>0.32380828886062096</v>
      </c>
      <c r="J55" s="4">
        <v>6.270330385488208</v>
      </c>
      <c r="K55" s="4">
        <v>3.2009571517940922</v>
      </c>
      <c r="L55" s="4">
        <v>0.16681033062516834</v>
      </c>
      <c r="M55" s="4">
        <v>4.3573482339833314</v>
      </c>
      <c r="N55" s="4">
        <v>3.4677035811102672</v>
      </c>
      <c r="O55" s="4">
        <v>1.4718558584573677E-2</v>
      </c>
      <c r="P55" s="4">
        <v>0.53138393097357706</v>
      </c>
      <c r="Q55" s="4">
        <v>0.26674642931617437</v>
      </c>
      <c r="R55" s="4">
        <v>0</v>
      </c>
      <c r="S55" s="4">
        <v>0.17004285791154464</v>
      </c>
      <c r="T55" s="4">
        <v>1.7338517905551336</v>
      </c>
    </row>
    <row r="56" spans="1:20" ht="15.5" x14ac:dyDescent="0.35">
      <c r="A56" s="4" t="s">
        <v>265</v>
      </c>
      <c r="B56" s="4">
        <v>2</v>
      </c>
      <c r="C56" s="4" t="s">
        <v>141</v>
      </c>
      <c r="D56" s="4" t="s">
        <v>200</v>
      </c>
      <c r="E56" s="4" t="s">
        <v>259</v>
      </c>
      <c r="F56" s="4">
        <v>0.4933576986409956</v>
      </c>
      <c r="G56" s="4">
        <v>10.743933352725808</v>
      </c>
      <c r="H56" s="4">
        <v>6.705719102828021</v>
      </c>
      <c r="I56" s="4">
        <v>0.32561608110305712</v>
      </c>
      <c r="J56" s="4">
        <v>6.3389206781082263</v>
      </c>
      <c r="K56" s="4">
        <v>3.21874516935745</v>
      </c>
      <c r="L56" s="4">
        <v>0.16774161753793848</v>
      </c>
      <c r="M56" s="4">
        <v>4.4050126746175806</v>
      </c>
      <c r="N56" s="4">
        <v>3.4869739334705709</v>
      </c>
      <c r="O56" s="4">
        <v>1.4800730959229867E-2</v>
      </c>
      <c r="P56" s="4">
        <v>0.53719666763629037</v>
      </c>
      <c r="Q56" s="4">
        <v>0.26822876411312085</v>
      </c>
      <c r="R56" s="4">
        <v>0</v>
      </c>
      <c r="S56" s="4">
        <v>0.17190293364361292</v>
      </c>
      <c r="T56" s="4">
        <v>1.7434869667352855</v>
      </c>
    </row>
    <row r="57" spans="1:20" ht="15.5" x14ac:dyDescent="0.35">
      <c r="A57" s="4" t="s">
        <v>265</v>
      </c>
      <c r="B57" s="4">
        <v>2</v>
      </c>
      <c r="C57" s="4" t="s">
        <v>142</v>
      </c>
      <c r="D57" s="4" t="s">
        <v>201</v>
      </c>
      <c r="E57" s="4" t="s">
        <v>260</v>
      </c>
      <c r="F57" s="4">
        <v>0.49655542527673241</v>
      </c>
      <c r="G57" s="4">
        <v>10.868608946876805</v>
      </c>
      <c r="H57" s="4">
        <v>6.7477941786211604</v>
      </c>
      <c r="I57" s="4">
        <v>0.32772658068264343</v>
      </c>
      <c r="J57" s="4">
        <v>6.4124792786573144</v>
      </c>
      <c r="K57" s="4">
        <v>3.2389412057381568</v>
      </c>
      <c r="L57" s="4">
        <v>0.16882884459408901</v>
      </c>
      <c r="M57" s="4">
        <v>4.4561296682194893</v>
      </c>
      <c r="N57" s="4">
        <v>3.5088529728830036</v>
      </c>
      <c r="O57" s="4">
        <v>1.4896662758301971E-2</v>
      </c>
      <c r="P57" s="4">
        <v>0.54343044734384027</v>
      </c>
      <c r="Q57" s="4">
        <v>0.26991176714484644</v>
      </c>
      <c r="R57" s="4">
        <v>0</v>
      </c>
      <c r="S57" s="4">
        <v>0.17389774315002887</v>
      </c>
      <c r="T57" s="4">
        <v>1.7544264864415018</v>
      </c>
    </row>
    <row r="58" spans="1:20" ht="15.5" x14ac:dyDescent="0.35">
      <c r="A58" s="4" t="s">
        <v>265</v>
      </c>
      <c r="B58" s="4">
        <v>2</v>
      </c>
      <c r="C58" s="4" t="s">
        <v>143</v>
      </c>
      <c r="D58" s="4" t="s">
        <v>202</v>
      </c>
      <c r="E58" s="4" t="s">
        <v>261</v>
      </c>
      <c r="F58" s="4">
        <v>0.50018999991792001</v>
      </c>
      <c r="G58" s="4">
        <v>11.001293460992022</v>
      </c>
      <c r="H58" s="4">
        <v>6.7945517482416093</v>
      </c>
      <c r="I58" s="4">
        <v>0.33012539994582724</v>
      </c>
      <c r="J58" s="4">
        <v>6.4907631419852923</v>
      </c>
      <c r="K58" s="4">
        <v>3.2613848391559723</v>
      </c>
      <c r="L58" s="4">
        <v>0.17006459997209278</v>
      </c>
      <c r="M58" s="4">
        <v>4.5105303190067287</v>
      </c>
      <c r="N58" s="4">
        <v>3.533166909085637</v>
      </c>
      <c r="O58" s="4">
        <v>1.50056999975376E-2</v>
      </c>
      <c r="P58" s="4">
        <v>0.55006467304960116</v>
      </c>
      <c r="Q58" s="4">
        <v>0.27178206992966436</v>
      </c>
      <c r="R58" s="4">
        <v>0</v>
      </c>
      <c r="S58" s="4">
        <v>0.17602069537587237</v>
      </c>
      <c r="T58" s="4">
        <v>1.7665834545428185</v>
      </c>
    </row>
    <row r="59" spans="1:20" ht="15.5" x14ac:dyDescent="0.35">
      <c r="A59" s="4" t="s">
        <v>265</v>
      </c>
      <c r="B59" s="4">
        <v>2</v>
      </c>
      <c r="C59" s="4" t="s">
        <v>144</v>
      </c>
      <c r="D59" s="4" t="s">
        <v>203</v>
      </c>
      <c r="E59" s="4" t="s">
        <v>262</v>
      </c>
      <c r="F59" s="4">
        <v>0.50423844455506894</v>
      </c>
      <c r="G59" s="4">
        <v>11.141527000951809</v>
      </c>
      <c r="H59" s="4">
        <v>6.8456364568380899</v>
      </c>
      <c r="I59" s="4">
        <v>0.33279737340634552</v>
      </c>
      <c r="J59" s="4">
        <v>6.5735009305615675</v>
      </c>
      <c r="K59" s="4">
        <v>3.2859054992822831</v>
      </c>
      <c r="L59" s="4">
        <v>0.17144107114872342</v>
      </c>
      <c r="M59" s="4">
        <v>4.5680260703902418</v>
      </c>
      <c r="N59" s="4">
        <v>3.5597309575558067</v>
      </c>
      <c r="O59" s="4">
        <v>1.5127153336652068E-2</v>
      </c>
      <c r="P59" s="4">
        <v>0.55707635004759049</v>
      </c>
      <c r="Q59" s="4">
        <v>0.27382545827352361</v>
      </c>
      <c r="R59" s="4">
        <v>0</v>
      </c>
      <c r="S59" s="4">
        <v>0.17826443201522896</v>
      </c>
      <c r="T59" s="4">
        <v>1.7798654787779034</v>
      </c>
    </row>
    <row r="60" spans="1:20" ht="15.5" x14ac:dyDescent="0.35">
      <c r="A60" s="4" t="s">
        <v>265</v>
      </c>
      <c r="B60" s="4">
        <v>2</v>
      </c>
      <c r="C60" s="4" t="s">
        <v>145</v>
      </c>
      <c r="D60" s="4" t="s">
        <v>204</v>
      </c>
      <c r="E60" s="4" t="s">
        <v>263</v>
      </c>
      <c r="F60" s="4">
        <v>0.2174389283281209</v>
      </c>
      <c r="G60" s="4">
        <v>4.8196319664319311</v>
      </c>
      <c r="H60" s="4">
        <v>2.9504747951510488</v>
      </c>
      <c r="I60" s="4">
        <v>0.1435096926965598</v>
      </c>
      <c r="J60" s="4">
        <v>2.8435828601948394</v>
      </c>
      <c r="K60" s="4">
        <v>1.4162279016725035</v>
      </c>
      <c r="L60" s="4">
        <v>7.3929235631561091E-2</v>
      </c>
      <c r="M60" s="4">
        <v>1.9760491062370917</v>
      </c>
      <c r="N60" s="4">
        <v>1.5342468934785454</v>
      </c>
      <c r="O60" s="4">
        <v>6.5231678498436267E-3</v>
      </c>
      <c r="P60" s="4">
        <v>0.24098159832159657</v>
      </c>
      <c r="Q60" s="4">
        <v>0.11801899180604196</v>
      </c>
      <c r="R60" s="4">
        <v>0</v>
      </c>
      <c r="S60" s="4">
        <v>7.7114111462910903E-2</v>
      </c>
      <c r="T60" s="4">
        <v>0.76712344673927269</v>
      </c>
    </row>
  </sheetData>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24</v>
      </c>
      <c r="B2" s="4">
        <v>2</v>
      </c>
      <c r="C2" s="4" t="s">
        <v>87</v>
      </c>
      <c r="D2" s="4" t="s">
        <v>146</v>
      </c>
      <c r="E2" s="4" t="s">
        <v>205</v>
      </c>
      <c r="F2" s="4">
        <v>0.28607797265596735</v>
      </c>
      <c r="G2" s="4">
        <v>14.793062750803283</v>
      </c>
      <c r="H2" s="4">
        <v>10.954571000114054</v>
      </c>
      <c r="I2" s="4">
        <v>0.22314081867165453</v>
      </c>
      <c r="J2" s="4">
        <v>13.165825848214922</v>
      </c>
      <c r="K2" s="4">
        <v>6.6822883100695725</v>
      </c>
      <c r="L2" s="4">
        <v>6.2937153984312821E-2</v>
      </c>
      <c r="M2" s="4">
        <v>1.6272369025883613</v>
      </c>
      <c r="N2" s="4">
        <v>4.2722826900444808</v>
      </c>
      <c r="O2" s="4">
        <v>5.7215594531193469E-3</v>
      </c>
      <c r="P2" s="4">
        <v>0</v>
      </c>
      <c r="Q2" s="4">
        <v>0.4381828400045622</v>
      </c>
      <c r="R2" s="4">
        <v>0</v>
      </c>
      <c r="S2" s="4">
        <v>0.23668900401285253</v>
      </c>
      <c r="T2" s="4">
        <v>2.8481884600296543</v>
      </c>
    </row>
    <row r="3" spans="1:20" ht="15.5" x14ac:dyDescent="0.35">
      <c r="A3" s="4" t="s">
        <v>24</v>
      </c>
      <c r="B3" s="4">
        <v>2</v>
      </c>
      <c r="C3" s="4" t="s">
        <v>88</v>
      </c>
      <c r="D3" s="4" t="s">
        <v>147</v>
      </c>
      <c r="E3" s="4" t="s">
        <v>206</v>
      </c>
      <c r="F3" s="4">
        <v>0.28345884017752826</v>
      </c>
      <c r="G3" s="4">
        <v>14.644815743197938</v>
      </c>
      <c r="H3" s="4">
        <v>10.751462467264137</v>
      </c>
      <c r="I3" s="4">
        <v>0.22109789533847204</v>
      </c>
      <c r="J3" s="4">
        <v>13.033886011446166</v>
      </c>
      <c r="K3" s="4">
        <v>6.5583921050311229</v>
      </c>
      <c r="L3" s="4">
        <v>6.2360944839056215E-2</v>
      </c>
      <c r="M3" s="4">
        <v>1.6109297317517732</v>
      </c>
      <c r="N3" s="4">
        <v>4.193070362233013</v>
      </c>
      <c r="O3" s="4">
        <v>5.6691768035505652E-3</v>
      </c>
      <c r="P3" s="4">
        <v>0</v>
      </c>
      <c r="Q3" s="4">
        <v>0.4300584986905655</v>
      </c>
      <c r="R3" s="4">
        <v>0</v>
      </c>
      <c r="S3" s="4">
        <v>0.23431705189116703</v>
      </c>
      <c r="T3" s="4">
        <v>2.7953802414886755</v>
      </c>
    </row>
    <row r="4" spans="1:20" ht="15.5" x14ac:dyDescent="0.35">
      <c r="A4" s="4" t="s">
        <v>24</v>
      </c>
      <c r="B4" s="4">
        <v>2</v>
      </c>
      <c r="C4" s="4" t="s">
        <v>89</v>
      </c>
      <c r="D4" s="4" t="s">
        <v>148</v>
      </c>
      <c r="E4" s="4" t="s">
        <v>207</v>
      </c>
      <c r="F4" s="4">
        <v>0.2818208605359902</v>
      </c>
      <c r="G4" s="4">
        <v>14.555840406478454</v>
      </c>
      <c r="H4" s="4">
        <v>10.581418536635207</v>
      </c>
      <c r="I4" s="4">
        <v>0.21982027121807238</v>
      </c>
      <c r="J4" s="4">
        <v>12.954697961765824</v>
      </c>
      <c r="K4" s="4">
        <v>6.4546653073474758</v>
      </c>
      <c r="L4" s="4">
        <v>6.2000589317917847E-2</v>
      </c>
      <c r="M4" s="4">
        <v>1.6011424447126299</v>
      </c>
      <c r="N4" s="4">
        <v>4.12675322928773</v>
      </c>
      <c r="O4" s="4">
        <v>5.6364172107198039E-3</v>
      </c>
      <c r="P4" s="4">
        <v>0</v>
      </c>
      <c r="Q4" s="4">
        <v>0.42325674146540826</v>
      </c>
      <c r="R4" s="4">
        <v>0</v>
      </c>
      <c r="S4" s="4">
        <v>0.23289344650365529</v>
      </c>
      <c r="T4" s="4">
        <v>2.7511688195251538</v>
      </c>
    </row>
    <row r="5" spans="1:20" ht="15.5" x14ac:dyDescent="0.35">
      <c r="A5" s="4" t="s">
        <v>24</v>
      </c>
      <c r="B5" s="4">
        <v>2</v>
      </c>
      <c r="C5" s="4" t="s">
        <v>90</v>
      </c>
      <c r="D5" s="4" t="s">
        <v>149</v>
      </c>
      <c r="E5" s="4" t="s">
        <v>208</v>
      </c>
      <c r="F5" s="4">
        <v>0.28119833434177194</v>
      </c>
      <c r="G5" s="4">
        <v>14.522508189194715</v>
      </c>
      <c r="H5" s="4">
        <v>10.446912903082366</v>
      </c>
      <c r="I5" s="4">
        <v>0.21933470078658213</v>
      </c>
      <c r="J5" s="4">
        <v>12.925032288383298</v>
      </c>
      <c r="K5" s="4">
        <v>6.3726168708802424</v>
      </c>
      <c r="L5" s="4">
        <v>6.1863633555189826E-2</v>
      </c>
      <c r="M5" s="4">
        <v>1.5974759008114188</v>
      </c>
      <c r="N5" s="4">
        <v>4.0742960322021222</v>
      </c>
      <c r="O5" s="4">
        <v>5.6239666868354386E-3</v>
      </c>
      <c r="P5" s="4">
        <v>0</v>
      </c>
      <c r="Q5" s="4">
        <v>0.41787651612329463</v>
      </c>
      <c r="R5" s="4">
        <v>0</v>
      </c>
      <c r="S5" s="4">
        <v>0.23236013102711545</v>
      </c>
      <c r="T5" s="4">
        <v>2.7161973548014151</v>
      </c>
    </row>
    <row r="6" spans="1:20" ht="15.5" x14ac:dyDescent="0.35">
      <c r="A6" s="4" t="s">
        <v>24</v>
      </c>
      <c r="B6" s="4">
        <v>2</v>
      </c>
      <c r="C6" s="4" t="s">
        <v>91</v>
      </c>
      <c r="D6" s="4" t="s">
        <v>150</v>
      </c>
      <c r="E6" s="4" t="s">
        <v>209</v>
      </c>
      <c r="F6" s="4">
        <v>0.28125700374489759</v>
      </c>
      <c r="G6" s="4">
        <v>14.516565204199194</v>
      </c>
      <c r="H6" s="4">
        <v>10.339118957308976</v>
      </c>
      <c r="I6" s="4">
        <v>0.21938046292102012</v>
      </c>
      <c r="J6" s="4">
        <v>12.919743031737283</v>
      </c>
      <c r="K6" s="4">
        <v>6.3068625639584752</v>
      </c>
      <c r="L6" s="4">
        <v>6.1876540823877474E-2</v>
      </c>
      <c r="M6" s="4">
        <v>1.5968221724619114</v>
      </c>
      <c r="N6" s="4">
        <v>4.0322563933505</v>
      </c>
      <c r="O6" s="4">
        <v>5.6251400748979523E-3</v>
      </c>
      <c r="P6" s="4">
        <v>0</v>
      </c>
      <c r="Q6" s="4">
        <v>0.41356475829235906</v>
      </c>
      <c r="R6" s="4">
        <v>0</v>
      </c>
      <c r="S6" s="4">
        <v>0.23226504326718711</v>
      </c>
      <c r="T6" s="4">
        <v>2.6881709289003339</v>
      </c>
    </row>
    <row r="7" spans="1:20" ht="15.5" x14ac:dyDescent="0.35">
      <c r="A7" s="4" t="s">
        <v>24</v>
      </c>
      <c r="B7" s="4">
        <v>2</v>
      </c>
      <c r="C7" s="4" t="s">
        <v>92</v>
      </c>
      <c r="D7" s="4" t="s">
        <v>151</v>
      </c>
      <c r="E7" s="4" t="s">
        <v>210</v>
      </c>
      <c r="F7" s="4">
        <v>0.28084730988803147</v>
      </c>
      <c r="G7" s="4">
        <v>14.45760543796268</v>
      </c>
      <c r="H7" s="4">
        <v>10.224845050973643</v>
      </c>
      <c r="I7" s="4">
        <v>0.21906090171266457</v>
      </c>
      <c r="J7" s="4">
        <v>12.867268839786785</v>
      </c>
      <c r="K7" s="4">
        <v>6.2371554810939225</v>
      </c>
      <c r="L7" s="4">
        <v>6.1786408175366923E-2</v>
      </c>
      <c r="M7" s="4">
        <v>1.5903365981758948</v>
      </c>
      <c r="N7" s="4">
        <v>3.9876895698797203</v>
      </c>
      <c r="O7" s="4">
        <v>5.6169461977606293E-3</v>
      </c>
      <c r="P7" s="4">
        <v>0</v>
      </c>
      <c r="Q7" s="4">
        <v>0.40899380203894575</v>
      </c>
      <c r="R7" s="4">
        <v>0</v>
      </c>
      <c r="S7" s="4">
        <v>0.23132168700740288</v>
      </c>
      <c r="T7" s="4">
        <v>2.6584597132531473</v>
      </c>
    </row>
    <row r="8" spans="1:20" ht="15.5" x14ac:dyDescent="0.35">
      <c r="A8" s="4" t="s">
        <v>24</v>
      </c>
      <c r="B8" s="4">
        <v>2</v>
      </c>
      <c r="C8" s="4" t="s">
        <v>93</v>
      </c>
      <c r="D8" s="4" t="s">
        <v>152</v>
      </c>
      <c r="E8" s="4" t="s">
        <v>211</v>
      </c>
      <c r="F8" s="4">
        <v>0.27980972620726646</v>
      </c>
      <c r="G8" s="4">
        <v>14.351932085069475</v>
      </c>
      <c r="H8" s="4">
        <v>10.097695336837029</v>
      </c>
      <c r="I8" s="4">
        <v>0.21825158644166784</v>
      </c>
      <c r="J8" s="4">
        <v>12.773219555711833</v>
      </c>
      <c r="K8" s="4">
        <v>6.1595941554705878</v>
      </c>
      <c r="L8" s="4">
        <v>6.1558139765598624E-2</v>
      </c>
      <c r="M8" s="4">
        <v>1.5787125293576423</v>
      </c>
      <c r="N8" s="4">
        <v>3.9381011813664411</v>
      </c>
      <c r="O8" s="4">
        <v>5.5961945241453292E-3</v>
      </c>
      <c r="P8" s="4">
        <v>0</v>
      </c>
      <c r="Q8" s="4">
        <v>0.4039078134734812</v>
      </c>
      <c r="R8" s="4">
        <v>0</v>
      </c>
      <c r="S8" s="4">
        <v>0.2296309133611116</v>
      </c>
      <c r="T8" s="4">
        <v>2.6254007875776275</v>
      </c>
    </row>
    <row r="9" spans="1:20" ht="15.5" x14ac:dyDescent="0.35">
      <c r="A9" s="4" t="s">
        <v>24</v>
      </c>
      <c r="B9" s="4">
        <v>2</v>
      </c>
      <c r="C9" s="4" t="s">
        <v>94</v>
      </c>
      <c r="D9" s="4" t="s">
        <v>153</v>
      </c>
      <c r="E9" s="4" t="s">
        <v>212</v>
      </c>
      <c r="F9" s="4">
        <v>0.27808854316937037</v>
      </c>
      <c r="G9" s="4">
        <v>14.205996283749375</v>
      </c>
      <c r="H9" s="4">
        <v>9.9542221319052846</v>
      </c>
      <c r="I9" s="4">
        <v>0.21690906367210891</v>
      </c>
      <c r="J9" s="4">
        <v>12.643336692536943</v>
      </c>
      <c r="K9" s="4">
        <v>6.0720755004622236</v>
      </c>
      <c r="L9" s="4">
        <v>6.1179479497261484E-2</v>
      </c>
      <c r="M9" s="4">
        <v>1.5626595912124313</v>
      </c>
      <c r="N9" s="4">
        <v>3.8821466314430606</v>
      </c>
      <c r="O9" s="4">
        <v>5.5617708633874073E-3</v>
      </c>
      <c r="P9" s="4">
        <v>0</v>
      </c>
      <c r="Q9" s="4">
        <v>0.39816888527621142</v>
      </c>
      <c r="R9" s="4">
        <v>0</v>
      </c>
      <c r="S9" s="4">
        <v>0.22729594053999</v>
      </c>
      <c r="T9" s="4">
        <v>2.588097754295374</v>
      </c>
    </row>
    <row r="10" spans="1:20" ht="15.5" x14ac:dyDescent="0.35">
      <c r="A10" s="4" t="s">
        <v>24</v>
      </c>
      <c r="B10" s="4">
        <v>2</v>
      </c>
      <c r="C10" s="4" t="s">
        <v>95</v>
      </c>
      <c r="D10" s="4" t="s">
        <v>154</v>
      </c>
      <c r="E10" s="4" t="s">
        <v>213</v>
      </c>
      <c r="F10" s="4">
        <v>0.27565931143973477</v>
      </c>
      <c r="G10" s="4">
        <v>14.022611156438035</v>
      </c>
      <c r="H10" s="4">
        <v>9.7923694184660448</v>
      </c>
      <c r="I10" s="4">
        <v>0.21501426292299314</v>
      </c>
      <c r="J10" s="4">
        <v>12.480123929229851</v>
      </c>
      <c r="K10" s="4">
        <v>5.9733453452642875</v>
      </c>
      <c r="L10" s="4">
        <v>6.0645048516741649E-2</v>
      </c>
      <c r="M10" s="4">
        <v>1.542487227208184</v>
      </c>
      <c r="N10" s="4">
        <v>3.8190240732017569</v>
      </c>
      <c r="O10" s="4">
        <v>5.5131862287946956E-3</v>
      </c>
      <c r="P10" s="4">
        <v>0</v>
      </c>
      <c r="Q10" s="4">
        <v>0.39169477673864178</v>
      </c>
      <c r="R10" s="4">
        <v>0</v>
      </c>
      <c r="S10" s="4">
        <v>0.22436177850300856</v>
      </c>
      <c r="T10" s="4">
        <v>2.5460160488011718</v>
      </c>
    </row>
    <row r="11" spans="1:20" ht="15.5" x14ac:dyDescent="0.35">
      <c r="A11" s="4" t="s">
        <v>24</v>
      </c>
      <c r="B11" s="4">
        <v>2</v>
      </c>
      <c r="C11" s="4" t="s">
        <v>96</v>
      </c>
      <c r="D11" s="4" t="s">
        <v>155</v>
      </c>
      <c r="E11" s="4" t="s">
        <v>214</v>
      </c>
      <c r="F11" s="4">
        <v>0.27252990078496614</v>
      </c>
      <c r="G11" s="4">
        <v>13.804339123292849</v>
      </c>
      <c r="H11" s="4">
        <v>9.6115404470188519</v>
      </c>
      <c r="I11" s="4">
        <v>0.2125733226122736</v>
      </c>
      <c r="J11" s="4">
        <v>12.285861819730636</v>
      </c>
      <c r="K11" s="4">
        <v>5.8630396726814995</v>
      </c>
      <c r="L11" s="4">
        <v>5.9956578172692551E-2</v>
      </c>
      <c r="M11" s="4">
        <v>1.5184773035622134</v>
      </c>
      <c r="N11" s="4">
        <v>3.748500774337352</v>
      </c>
      <c r="O11" s="4">
        <v>5.450598015699323E-3</v>
      </c>
      <c r="P11" s="4">
        <v>0</v>
      </c>
      <c r="Q11" s="4">
        <v>0.38446161788075406</v>
      </c>
      <c r="R11" s="4">
        <v>0</v>
      </c>
      <c r="S11" s="4">
        <v>0.22086942597268558</v>
      </c>
      <c r="T11" s="4">
        <v>2.4990005162249016</v>
      </c>
    </row>
    <row r="12" spans="1:20" ht="15.5" x14ac:dyDescent="0.35">
      <c r="A12" s="4" t="s">
        <v>24</v>
      </c>
      <c r="B12" s="4">
        <v>2</v>
      </c>
      <c r="C12" s="4" t="s">
        <v>97</v>
      </c>
      <c r="D12" s="4" t="s">
        <v>156</v>
      </c>
      <c r="E12" s="4" t="s">
        <v>215</v>
      </c>
      <c r="F12" s="4">
        <v>0.26872665904166276</v>
      </c>
      <c r="G12" s="4">
        <v>13.553806011830138</v>
      </c>
      <c r="H12" s="4">
        <v>9.4121219381670507</v>
      </c>
      <c r="I12" s="4">
        <v>0.20960679405249696</v>
      </c>
      <c r="J12" s="4">
        <v>12.062887350528824</v>
      </c>
      <c r="K12" s="4">
        <v>5.7413943822819009</v>
      </c>
      <c r="L12" s="4">
        <v>5.9119864989165806E-2</v>
      </c>
      <c r="M12" s="4">
        <v>1.4909186613013152</v>
      </c>
      <c r="N12" s="4">
        <v>3.6707275558851493</v>
      </c>
      <c r="O12" s="4">
        <v>5.3745331808332554E-3</v>
      </c>
      <c r="P12" s="4">
        <v>0</v>
      </c>
      <c r="Q12" s="4">
        <v>0.37648487752668203</v>
      </c>
      <c r="R12" s="4">
        <v>0</v>
      </c>
      <c r="S12" s="4">
        <v>0.21686089618928223</v>
      </c>
      <c r="T12" s="4">
        <v>2.4471517039234332</v>
      </c>
    </row>
    <row r="13" spans="1:20" ht="15.5" x14ac:dyDescent="0.35">
      <c r="A13" s="4" t="s">
        <v>24</v>
      </c>
      <c r="B13" s="4">
        <v>2</v>
      </c>
      <c r="C13" s="4" t="s">
        <v>98</v>
      </c>
      <c r="D13" s="4" t="s">
        <v>157</v>
      </c>
      <c r="E13" s="4" t="s">
        <v>216</v>
      </c>
      <c r="F13" s="4">
        <v>0.26428714728403396</v>
      </c>
      <c r="G13" s="4">
        <v>13.273755880883472</v>
      </c>
      <c r="H13" s="4">
        <v>9.1951570097226778</v>
      </c>
      <c r="I13" s="4">
        <v>0.20614397488154651</v>
      </c>
      <c r="J13" s="4">
        <v>11.81364273398629</v>
      </c>
      <c r="K13" s="4">
        <v>5.6090457759308334</v>
      </c>
      <c r="L13" s="4">
        <v>5.8143172402487474E-2</v>
      </c>
      <c r="M13" s="4">
        <v>1.460113146897182</v>
      </c>
      <c r="N13" s="4">
        <v>3.5861112337918439</v>
      </c>
      <c r="O13" s="4">
        <v>5.2857429456806791E-3</v>
      </c>
      <c r="P13" s="4">
        <v>0</v>
      </c>
      <c r="Q13" s="4">
        <v>0.36780628038890711</v>
      </c>
      <c r="R13" s="4">
        <v>0</v>
      </c>
      <c r="S13" s="4">
        <v>0.21238009409413555</v>
      </c>
      <c r="T13" s="4">
        <v>2.3907408225278961</v>
      </c>
    </row>
    <row r="14" spans="1:20" ht="15.5" x14ac:dyDescent="0.35">
      <c r="A14" s="4" t="s">
        <v>24</v>
      </c>
      <c r="B14" s="4">
        <v>2</v>
      </c>
      <c r="C14" s="4" t="s">
        <v>99</v>
      </c>
      <c r="D14" s="4" t="s">
        <v>158</v>
      </c>
      <c r="E14" s="4" t="s">
        <v>217</v>
      </c>
      <c r="F14" s="4">
        <v>0.25925630856840609</v>
      </c>
      <c r="G14" s="4">
        <v>12.967052885621678</v>
      </c>
      <c r="H14" s="4">
        <v>8.962122826147441</v>
      </c>
      <c r="I14" s="4">
        <v>0.20221992068335676</v>
      </c>
      <c r="J14" s="4">
        <v>11.540677068203294</v>
      </c>
      <c r="K14" s="4">
        <v>5.4668949239499387</v>
      </c>
      <c r="L14" s="4">
        <v>5.703638788504934E-2</v>
      </c>
      <c r="M14" s="4">
        <v>1.4263758174183845</v>
      </c>
      <c r="N14" s="4">
        <v>3.4952279021975015</v>
      </c>
      <c r="O14" s="4">
        <v>5.1851261713681219E-3</v>
      </c>
      <c r="P14" s="4">
        <v>0</v>
      </c>
      <c r="Q14" s="4">
        <v>0.35848491304589764</v>
      </c>
      <c r="R14" s="4">
        <v>0</v>
      </c>
      <c r="S14" s="4">
        <v>0.20747284616994685</v>
      </c>
      <c r="T14" s="4">
        <v>2.3301519347983346</v>
      </c>
    </row>
    <row r="15" spans="1:20" ht="15.5" x14ac:dyDescent="0.35">
      <c r="A15" s="4" t="s">
        <v>24</v>
      </c>
      <c r="B15" s="4">
        <v>2</v>
      </c>
      <c r="C15" s="4" t="s">
        <v>100</v>
      </c>
      <c r="D15" s="4" t="s">
        <v>159</v>
      </c>
      <c r="E15" s="4" t="s">
        <v>218</v>
      </c>
      <c r="F15" s="4">
        <v>0.25368420845596751</v>
      </c>
      <c r="G15" s="4">
        <v>12.636659414345994</v>
      </c>
      <c r="H15" s="4">
        <v>8.7147748752300078</v>
      </c>
      <c r="I15" s="4">
        <v>0.19787368259565466</v>
      </c>
      <c r="J15" s="4">
        <v>11.246626878767934</v>
      </c>
      <c r="K15" s="4">
        <v>5.3160126738903051</v>
      </c>
      <c r="L15" s="4">
        <v>5.5810525860312855E-2</v>
      </c>
      <c r="M15" s="4">
        <v>1.3900325355780594</v>
      </c>
      <c r="N15" s="4">
        <v>3.3987622013397027</v>
      </c>
      <c r="O15" s="4">
        <v>5.0736841691193506E-3</v>
      </c>
      <c r="P15" s="4">
        <v>0</v>
      </c>
      <c r="Q15" s="4">
        <v>0.34859099500920032</v>
      </c>
      <c r="R15" s="4">
        <v>0</v>
      </c>
      <c r="S15" s="4">
        <v>0.20218655062953592</v>
      </c>
      <c r="T15" s="4">
        <v>2.265841467559802</v>
      </c>
    </row>
    <row r="16" spans="1:20" ht="15.5" x14ac:dyDescent="0.35">
      <c r="A16" s="4" t="s">
        <v>24</v>
      </c>
      <c r="B16" s="4">
        <v>2</v>
      </c>
      <c r="C16" s="4" t="s">
        <v>101</v>
      </c>
      <c r="D16" s="4" t="s">
        <v>160</v>
      </c>
      <c r="E16" s="4" t="s">
        <v>219</v>
      </c>
      <c r="F16" s="4">
        <v>0.24762457845770686</v>
      </c>
      <c r="G16" s="4">
        <v>12.285605416838573</v>
      </c>
      <c r="H16" s="4">
        <v>8.4550369884017211</v>
      </c>
      <c r="I16" s="4">
        <v>0.19314717119701136</v>
      </c>
      <c r="J16" s="4">
        <v>10.93418882098633</v>
      </c>
      <c r="K16" s="4">
        <v>5.1575725629250497</v>
      </c>
      <c r="L16" s="4">
        <v>5.4477407260695505E-2</v>
      </c>
      <c r="M16" s="4">
        <v>1.3514165958522431</v>
      </c>
      <c r="N16" s="4">
        <v>3.297464425476671</v>
      </c>
      <c r="O16" s="4">
        <v>4.9524915691541369E-3</v>
      </c>
      <c r="P16" s="4">
        <v>0</v>
      </c>
      <c r="Q16" s="4">
        <v>0.33820147953606883</v>
      </c>
      <c r="R16" s="4">
        <v>0</v>
      </c>
      <c r="S16" s="4">
        <v>0.19656968666941718</v>
      </c>
      <c r="T16" s="4">
        <v>2.1983096169844476</v>
      </c>
    </row>
    <row r="17" spans="1:20" ht="15.5" x14ac:dyDescent="0.35">
      <c r="A17" s="4" t="s">
        <v>24</v>
      </c>
      <c r="B17" s="4">
        <v>2</v>
      </c>
      <c r="C17" s="4" t="s">
        <v>102</v>
      </c>
      <c r="D17" s="4" t="s">
        <v>161</v>
      </c>
      <c r="E17" s="4" t="s">
        <v>220</v>
      </c>
      <c r="F17" s="4">
        <v>0.24113339099528547</v>
      </c>
      <c r="G17" s="4">
        <v>11.916939489920098</v>
      </c>
      <c r="H17" s="4">
        <v>8.184913132346793</v>
      </c>
      <c r="I17" s="4">
        <v>0.18808404497632267</v>
      </c>
      <c r="J17" s="4">
        <v>10.606076146028888</v>
      </c>
      <c r="K17" s="4">
        <v>4.992797010731544</v>
      </c>
      <c r="L17" s="4">
        <v>5.3049346018962801E-2</v>
      </c>
      <c r="M17" s="4">
        <v>1.3108633438912107</v>
      </c>
      <c r="N17" s="4">
        <v>3.1921161216152489</v>
      </c>
      <c r="O17" s="4">
        <v>4.8226678199057094E-3</v>
      </c>
      <c r="P17" s="4">
        <v>0</v>
      </c>
      <c r="Q17" s="4">
        <v>0.3273965252938717</v>
      </c>
      <c r="R17" s="4">
        <v>0</v>
      </c>
      <c r="S17" s="4">
        <v>0.19067103183872158</v>
      </c>
      <c r="T17" s="4">
        <v>2.1280774144101664</v>
      </c>
    </row>
    <row r="18" spans="1:20" ht="15.5" x14ac:dyDescent="0.35">
      <c r="A18" s="4" t="s">
        <v>24</v>
      </c>
      <c r="B18" s="4">
        <v>2</v>
      </c>
      <c r="C18" s="4" t="s">
        <v>103</v>
      </c>
      <c r="D18" s="4" t="s">
        <v>162</v>
      </c>
      <c r="E18" s="4" t="s">
        <v>221</v>
      </c>
      <c r="F18" s="4">
        <v>0.23426791939240763</v>
      </c>
      <c r="G18" s="4">
        <v>11.53369180176923</v>
      </c>
      <c r="H18" s="4">
        <v>7.9064272919286536</v>
      </c>
      <c r="I18" s="4">
        <v>0.18272897712607794</v>
      </c>
      <c r="J18" s="4">
        <v>10.264985703574615</v>
      </c>
      <c r="K18" s="4">
        <v>4.8229206480764786</v>
      </c>
      <c r="L18" s="4">
        <v>5.1538942266329678E-2</v>
      </c>
      <c r="M18" s="4">
        <v>1.2687060981946152</v>
      </c>
      <c r="N18" s="4">
        <v>3.0835066438521745</v>
      </c>
      <c r="O18" s="4">
        <v>4.6853583878481526E-3</v>
      </c>
      <c r="P18" s="4">
        <v>0</v>
      </c>
      <c r="Q18" s="4">
        <v>0.31625709167714616</v>
      </c>
      <c r="R18" s="4">
        <v>0</v>
      </c>
      <c r="S18" s="4">
        <v>0.18453906882830767</v>
      </c>
      <c r="T18" s="4">
        <v>2.0556710959014501</v>
      </c>
    </row>
    <row r="19" spans="1:20" ht="15.5" x14ac:dyDescent="0.35">
      <c r="A19" s="4" t="s">
        <v>24</v>
      </c>
      <c r="B19" s="4">
        <v>2</v>
      </c>
      <c r="C19" s="4" t="s">
        <v>104</v>
      </c>
      <c r="D19" s="4" t="s">
        <v>163</v>
      </c>
      <c r="E19" s="4" t="s">
        <v>222</v>
      </c>
      <c r="F19" s="4">
        <v>0.22708589274410457</v>
      </c>
      <c r="G19" s="4">
        <v>11.138838610470875</v>
      </c>
      <c r="H19" s="4">
        <v>7.6215782782097232</v>
      </c>
      <c r="I19" s="4">
        <v>0.17712699634040158</v>
      </c>
      <c r="J19" s="4">
        <v>9.9135663633190791</v>
      </c>
      <c r="K19" s="4">
        <v>4.6491627497079309</v>
      </c>
      <c r="L19" s="4">
        <v>4.9958896403703004E-2</v>
      </c>
      <c r="M19" s="4">
        <v>1.2252722471517963</v>
      </c>
      <c r="N19" s="4">
        <v>2.9724155285017919</v>
      </c>
      <c r="O19" s="4">
        <v>4.5417178548820911E-3</v>
      </c>
      <c r="P19" s="4">
        <v>0</v>
      </c>
      <c r="Q19" s="4">
        <v>0.30486313112838892</v>
      </c>
      <c r="R19" s="4">
        <v>0</v>
      </c>
      <c r="S19" s="4">
        <v>0.178221417767534</v>
      </c>
      <c r="T19" s="4">
        <v>1.9816103523345281</v>
      </c>
    </row>
    <row r="20" spans="1:20" ht="15.5" x14ac:dyDescent="0.35">
      <c r="A20" s="4" t="s">
        <v>24</v>
      </c>
      <c r="B20" s="4">
        <v>2</v>
      </c>
      <c r="C20" s="4" t="s">
        <v>105</v>
      </c>
      <c r="D20" s="4" t="s">
        <v>164</v>
      </c>
      <c r="E20" s="4" t="s">
        <v>223</v>
      </c>
      <c r="F20" s="4">
        <v>0.21968846570599077</v>
      </c>
      <c r="G20" s="4">
        <v>10.738519769302409</v>
      </c>
      <c r="H20" s="4">
        <v>7.3334568501972921</v>
      </c>
      <c r="I20" s="4">
        <v>0.1713570032506728</v>
      </c>
      <c r="J20" s="4">
        <v>9.557282594679144</v>
      </c>
      <c r="K20" s="4">
        <v>4.4734086786203484</v>
      </c>
      <c r="L20" s="4">
        <v>4.8331462455317969E-2</v>
      </c>
      <c r="M20" s="4">
        <v>1.1812371746232651</v>
      </c>
      <c r="N20" s="4">
        <v>2.8600481715769437</v>
      </c>
      <c r="O20" s="4">
        <v>4.3937693141198157E-3</v>
      </c>
      <c r="P20" s="4">
        <v>0</v>
      </c>
      <c r="Q20" s="4">
        <v>0.2933382740078917</v>
      </c>
      <c r="R20" s="4">
        <v>0</v>
      </c>
      <c r="S20" s="4">
        <v>0.17181631630883853</v>
      </c>
      <c r="T20" s="4">
        <v>1.9066987810512961</v>
      </c>
    </row>
    <row r="21" spans="1:20" ht="15.5" x14ac:dyDescent="0.35">
      <c r="A21" s="4" t="s">
        <v>24</v>
      </c>
      <c r="B21" s="4">
        <v>2</v>
      </c>
      <c r="C21" s="4" t="s">
        <v>106</v>
      </c>
      <c r="D21" s="4" t="s">
        <v>165</v>
      </c>
      <c r="E21" s="4" t="s">
        <v>224</v>
      </c>
      <c r="F21" s="4">
        <v>0.21250101141248826</v>
      </c>
      <c r="G21" s="4">
        <v>10.361204052563387</v>
      </c>
      <c r="H21" s="4">
        <v>7.0537570646253016</v>
      </c>
      <c r="I21" s="4">
        <v>0.16575078890174086</v>
      </c>
      <c r="J21" s="4">
        <v>9.2214716067814155</v>
      </c>
      <c r="K21" s="4">
        <v>4.3027918094214339</v>
      </c>
      <c r="L21" s="4">
        <v>4.6750222510747418E-2</v>
      </c>
      <c r="M21" s="4">
        <v>1.1397324457819726</v>
      </c>
      <c r="N21" s="4">
        <v>2.7509652552038673</v>
      </c>
      <c r="O21" s="4">
        <v>4.2500202282497656E-3</v>
      </c>
      <c r="P21" s="4">
        <v>0</v>
      </c>
      <c r="Q21" s="4">
        <v>0.28215028258501207</v>
      </c>
      <c r="R21" s="4">
        <v>0</v>
      </c>
      <c r="S21" s="4">
        <v>0.16577926484101421</v>
      </c>
      <c r="T21" s="4">
        <v>1.8339768368025784</v>
      </c>
    </row>
    <row r="22" spans="1:20" ht="15.5" x14ac:dyDescent="0.35">
      <c r="A22" s="4" t="s">
        <v>24</v>
      </c>
      <c r="B22" s="4">
        <v>2</v>
      </c>
      <c r="C22" s="4" t="s">
        <v>107</v>
      </c>
      <c r="D22" s="4" t="s">
        <v>166</v>
      </c>
      <c r="E22" s="4" t="s">
        <v>225</v>
      </c>
      <c r="F22" s="4">
        <v>0.20567630230236381</v>
      </c>
      <c r="G22" s="4">
        <v>10.011052509836171</v>
      </c>
      <c r="H22" s="4">
        <v>6.7873178017061964</v>
      </c>
      <c r="I22" s="4">
        <v>0.16042751579584377</v>
      </c>
      <c r="J22" s="4">
        <v>8.9098367337541919</v>
      </c>
      <c r="K22" s="4">
        <v>4.1402638590407799</v>
      </c>
      <c r="L22" s="4">
        <v>4.524878650652004E-2</v>
      </c>
      <c r="M22" s="4">
        <v>1.1012157760819787</v>
      </c>
      <c r="N22" s="4">
        <v>2.6470539426654165</v>
      </c>
      <c r="O22" s="4">
        <v>4.1135260460472764E-3</v>
      </c>
      <c r="P22" s="4">
        <v>0</v>
      </c>
      <c r="Q22" s="4">
        <v>0.27149271206824788</v>
      </c>
      <c r="R22" s="4">
        <v>0</v>
      </c>
      <c r="S22" s="4">
        <v>0.16017684015737874</v>
      </c>
      <c r="T22" s="4">
        <v>1.7647026284436111</v>
      </c>
    </row>
    <row r="23" spans="1:20" ht="15.5" x14ac:dyDescent="0.35">
      <c r="A23" s="4" t="s">
        <v>24</v>
      </c>
      <c r="B23" s="4">
        <v>2</v>
      </c>
      <c r="C23" s="4" t="s">
        <v>108</v>
      </c>
      <c r="D23" s="4" t="s">
        <v>167</v>
      </c>
      <c r="E23" s="4" t="s">
        <v>226</v>
      </c>
      <c r="F23" s="4">
        <v>0.19922216758505132</v>
      </c>
      <c r="G23" s="4">
        <v>9.6836943024243674</v>
      </c>
      <c r="H23" s="4">
        <v>6.5350414120170539</v>
      </c>
      <c r="I23" s="4">
        <v>0.15539329071634003</v>
      </c>
      <c r="J23" s="4">
        <v>8.6184879291576877</v>
      </c>
      <c r="K23" s="4">
        <v>3.9863752613304029</v>
      </c>
      <c r="L23" s="4">
        <v>4.3828876868711293E-2</v>
      </c>
      <c r="M23" s="4">
        <v>1.0652063732666803</v>
      </c>
      <c r="N23" s="4">
        <v>2.5486661506866506</v>
      </c>
      <c r="O23" s="4">
        <v>3.9844433517010266E-3</v>
      </c>
      <c r="P23" s="4">
        <v>0</v>
      </c>
      <c r="Q23" s="4">
        <v>0.26140165648068214</v>
      </c>
      <c r="R23" s="4">
        <v>0</v>
      </c>
      <c r="S23" s="4">
        <v>0.15493910883878989</v>
      </c>
      <c r="T23" s="4">
        <v>1.6991107671244341</v>
      </c>
    </row>
    <row r="24" spans="1:20" ht="15.5" x14ac:dyDescent="0.35">
      <c r="A24" s="4" t="s">
        <v>24</v>
      </c>
      <c r="B24" s="4">
        <v>2</v>
      </c>
      <c r="C24" s="4" t="s">
        <v>109</v>
      </c>
      <c r="D24" s="4" t="s">
        <v>168</v>
      </c>
      <c r="E24" s="4" t="s">
        <v>227</v>
      </c>
      <c r="F24" s="4">
        <v>0.19314578541541558</v>
      </c>
      <c r="G24" s="4">
        <v>9.3775632699955658</v>
      </c>
      <c r="H24" s="4">
        <v>6.2975118664011962</v>
      </c>
      <c r="I24" s="4">
        <v>0.15065371262402416</v>
      </c>
      <c r="J24" s="4">
        <v>8.3460313102960537</v>
      </c>
      <c r="K24" s="4">
        <v>3.8414822385047298</v>
      </c>
      <c r="L24" s="4">
        <v>4.249207279139143E-2</v>
      </c>
      <c r="M24" s="4">
        <v>1.0315319596995123</v>
      </c>
      <c r="N24" s="4">
        <v>2.4560296278964664</v>
      </c>
      <c r="O24" s="4">
        <v>3.8629157083083115E-3</v>
      </c>
      <c r="P24" s="4">
        <v>0</v>
      </c>
      <c r="Q24" s="4">
        <v>0.25190047465604787</v>
      </c>
      <c r="R24" s="4">
        <v>0</v>
      </c>
      <c r="S24" s="4">
        <v>0.15004101231992906</v>
      </c>
      <c r="T24" s="4">
        <v>1.637353085264311</v>
      </c>
    </row>
    <row r="25" spans="1:20" ht="15.5" x14ac:dyDescent="0.35">
      <c r="A25" s="4" t="s">
        <v>24</v>
      </c>
      <c r="B25" s="4">
        <v>2</v>
      </c>
      <c r="C25" s="4" t="s">
        <v>110</v>
      </c>
      <c r="D25" s="4" t="s">
        <v>169</v>
      </c>
      <c r="E25" s="4" t="s">
        <v>228</v>
      </c>
      <c r="F25" s="4">
        <v>0.18744233556045747</v>
      </c>
      <c r="G25" s="4">
        <v>9.091481460411666</v>
      </c>
      <c r="H25" s="4">
        <v>6.0747474428426065</v>
      </c>
      <c r="I25" s="4">
        <v>0.14620502173715683</v>
      </c>
      <c r="J25" s="4">
        <v>8.0914184997663821</v>
      </c>
      <c r="K25" s="4">
        <v>3.70559594013399</v>
      </c>
      <c r="L25" s="4">
        <v>4.1237313823300648E-2</v>
      </c>
      <c r="M25" s="4">
        <v>1.0000629606452833</v>
      </c>
      <c r="N25" s="4">
        <v>2.3691515027086161</v>
      </c>
      <c r="O25" s="4">
        <v>3.7488467112091494E-3</v>
      </c>
      <c r="P25" s="4">
        <v>0</v>
      </c>
      <c r="Q25" s="4">
        <v>0.24298989771370427</v>
      </c>
      <c r="R25" s="4">
        <v>0</v>
      </c>
      <c r="S25" s="4">
        <v>0.14546370336658665</v>
      </c>
      <c r="T25" s="4">
        <v>1.5794343351390778</v>
      </c>
    </row>
    <row r="26" spans="1:20" ht="15.5" x14ac:dyDescent="0.35">
      <c r="A26" s="4" t="s">
        <v>24</v>
      </c>
      <c r="B26" s="4">
        <v>2</v>
      </c>
      <c r="C26" s="4" t="s">
        <v>111</v>
      </c>
      <c r="D26" s="4" t="s">
        <v>170</v>
      </c>
      <c r="E26" s="4" t="s">
        <v>229</v>
      </c>
      <c r="F26" s="4">
        <v>0.18210126793188308</v>
      </c>
      <c r="G26" s="4">
        <v>8.8244180069189113</v>
      </c>
      <c r="H26" s="4">
        <v>5.8664299066225194</v>
      </c>
      <c r="I26" s="4">
        <v>0.14203898898686881</v>
      </c>
      <c r="J26" s="4">
        <v>7.8537320261578314</v>
      </c>
      <c r="K26" s="4">
        <v>3.5785222430397368</v>
      </c>
      <c r="L26" s="4">
        <v>4.0062278945014275E-2</v>
      </c>
      <c r="M26" s="4">
        <v>0.97068598076108026</v>
      </c>
      <c r="N26" s="4">
        <v>2.2879076635827822</v>
      </c>
      <c r="O26" s="4">
        <v>3.6420253586376618E-3</v>
      </c>
      <c r="P26" s="4">
        <v>0</v>
      </c>
      <c r="Q26" s="4">
        <v>0.23465719626490078</v>
      </c>
      <c r="R26" s="4">
        <v>0</v>
      </c>
      <c r="S26" s="4">
        <v>0.14119068811070259</v>
      </c>
      <c r="T26" s="4">
        <v>1.525271775721855</v>
      </c>
    </row>
    <row r="27" spans="1:20" ht="15.5" x14ac:dyDescent="0.35">
      <c r="A27" s="4" t="s">
        <v>24</v>
      </c>
      <c r="B27" s="4">
        <v>2</v>
      </c>
      <c r="C27" s="4" t="s">
        <v>112</v>
      </c>
      <c r="D27" s="4" t="s">
        <v>171</v>
      </c>
      <c r="E27" s="4" t="s">
        <v>230</v>
      </c>
      <c r="F27" s="4">
        <v>0.177109713824708</v>
      </c>
      <c r="G27" s="4">
        <v>8.575436265203999</v>
      </c>
      <c r="H27" s="4">
        <v>5.6720557787896393</v>
      </c>
      <c r="I27" s="4">
        <v>0.13814557678327224</v>
      </c>
      <c r="J27" s="4">
        <v>7.6321382760315597</v>
      </c>
      <c r="K27" s="4">
        <v>3.45995402506168</v>
      </c>
      <c r="L27" s="4">
        <v>3.896413704143576E-2</v>
      </c>
      <c r="M27" s="4">
        <v>0.9432979891724399</v>
      </c>
      <c r="N27" s="4">
        <v>2.2121017537279593</v>
      </c>
      <c r="O27" s="4">
        <v>3.5421942764941598E-3</v>
      </c>
      <c r="P27" s="4">
        <v>0</v>
      </c>
      <c r="Q27" s="4">
        <v>0.22688223115158557</v>
      </c>
      <c r="R27" s="4">
        <v>0</v>
      </c>
      <c r="S27" s="4">
        <v>0.137206980243264</v>
      </c>
      <c r="T27" s="4">
        <v>1.4747345024853062</v>
      </c>
    </row>
    <row r="28" spans="1:20" ht="15.5" x14ac:dyDescent="0.35">
      <c r="A28" s="4" t="s">
        <v>24</v>
      </c>
      <c r="B28" s="4">
        <v>2</v>
      </c>
      <c r="C28" s="4" t="s">
        <v>113</v>
      </c>
      <c r="D28" s="4" t="s">
        <v>172</v>
      </c>
      <c r="E28" s="4" t="s">
        <v>231</v>
      </c>
      <c r="F28" s="4">
        <v>0.17245409077935051</v>
      </c>
      <c r="G28" s="4">
        <v>8.3436703099805651</v>
      </c>
      <c r="H28" s="4">
        <v>5.4910278676419537</v>
      </c>
      <c r="I28" s="4">
        <v>0.1345141908078934</v>
      </c>
      <c r="J28" s="4">
        <v>7.4258665758827034</v>
      </c>
      <c r="K28" s="4">
        <v>3.3495269992615917</v>
      </c>
      <c r="L28" s="4">
        <v>3.7939899971457108E-2</v>
      </c>
      <c r="M28" s="4">
        <v>0.9178037340978622</v>
      </c>
      <c r="N28" s="4">
        <v>2.1415008683803616</v>
      </c>
      <c r="O28" s="4">
        <v>3.4490818155870104E-3</v>
      </c>
      <c r="P28" s="4">
        <v>0</v>
      </c>
      <c r="Q28" s="4">
        <v>0.21964111470567815</v>
      </c>
      <c r="R28" s="4">
        <v>0</v>
      </c>
      <c r="S28" s="4">
        <v>0.13349872495968904</v>
      </c>
      <c r="T28" s="4">
        <v>1.4276672455869079</v>
      </c>
    </row>
    <row r="29" spans="1:20" ht="15.5" x14ac:dyDescent="0.35">
      <c r="A29" s="4" t="s">
        <v>24</v>
      </c>
      <c r="B29" s="4">
        <v>2</v>
      </c>
      <c r="C29" s="4" t="s">
        <v>114</v>
      </c>
      <c r="D29" s="4" t="s">
        <v>173</v>
      </c>
      <c r="E29" s="4" t="s">
        <v>232</v>
      </c>
      <c r="F29" s="4">
        <v>0.16812085720979209</v>
      </c>
      <c r="G29" s="4">
        <v>8.1283124443224217</v>
      </c>
      <c r="H29" s="4">
        <v>5.3227106472168355</v>
      </c>
      <c r="I29" s="4">
        <v>0.13113426862363783</v>
      </c>
      <c r="J29" s="4">
        <v>7.2341980754469555</v>
      </c>
      <c r="K29" s="4">
        <v>3.2468534948022696</v>
      </c>
      <c r="L29" s="4">
        <v>3.6986588586154258E-2</v>
      </c>
      <c r="M29" s="4">
        <v>0.89411436887546636</v>
      </c>
      <c r="N29" s="4">
        <v>2.0758571524145655</v>
      </c>
      <c r="O29" s="4">
        <v>3.3624171441958418E-3</v>
      </c>
      <c r="P29" s="4">
        <v>0</v>
      </c>
      <c r="Q29" s="4">
        <v>0.21290842588867342</v>
      </c>
      <c r="R29" s="4">
        <v>0</v>
      </c>
      <c r="S29" s="4">
        <v>0.13005299910915874</v>
      </c>
      <c r="T29" s="4">
        <v>1.3839047682763772</v>
      </c>
    </row>
    <row r="30" spans="1:20" ht="15.5" x14ac:dyDescent="0.35">
      <c r="A30" s="4" t="s">
        <v>24</v>
      </c>
      <c r="B30" s="4">
        <v>2</v>
      </c>
      <c r="C30" s="4" t="s">
        <v>115</v>
      </c>
      <c r="D30" s="4" t="s">
        <v>174</v>
      </c>
      <c r="E30" s="4" t="s">
        <v>233</v>
      </c>
      <c r="F30" s="4">
        <v>0.16409686776225199</v>
      </c>
      <c r="G30" s="4">
        <v>7.9286063154396276</v>
      </c>
      <c r="H30" s="4">
        <v>5.1664635229536451</v>
      </c>
      <c r="I30" s="4">
        <v>0.12799555685455655</v>
      </c>
      <c r="J30" s="4">
        <v>7.0564596207412684</v>
      </c>
      <c r="K30" s="4">
        <v>3.1515427490017234</v>
      </c>
      <c r="L30" s="4">
        <v>3.6101310907695437E-2</v>
      </c>
      <c r="M30" s="4">
        <v>0.87214669469835904</v>
      </c>
      <c r="N30" s="4">
        <v>2.0149207739519213</v>
      </c>
      <c r="O30" s="4">
        <v>3.2819373552450399E-3</v>
      </c>
      <c r="P30" s="4">
        <v>0</v>
      </c>
      <c r="Q30" s="4">
        <v>0.20665854091814581</v>
      </c>
      <c r="R30" s="4">
        <v>0</v>
      </c>
      <c r="S30" s="4">
        <v>0.12685770104703403</v>
      </c>
      <c r="T30" s="4">
        <v>1.3432805159679477</v>
      </c>
    </row>
    <row r="31" spans="1:20" ht="15.5" x14ac:dyDescent="0.35">
      <c r="A31" s="4" t="s">
        <v>24</v>
      </c>
      <c r="B31" s="4">
        <v>2</v>
      </c>
      <c r="C31" s="4" t="s">
        <v>116</v>
      </c>
      <c r="D31" s="4" t="s">
        <v>175</v>
      </c>
      <c r="E31" s="4" t="s">
        <v>234</v>
      </c>
      <c r="F31" s="4">
        <v>0.16036954062621578</v>
      </c>
      <c r="G31" s="4">
        <v>7.7438429992143867</v>
      </c>
      <c r="H31" s="4">
        <v>5.0216604869921326</v>
      </c>
      <c r="I31" s="4">
        <v>0.12508824168844832</v>
      </c>
      <c r="J31" s="4">
        <v>6.8920202693008044</v>
      </c>
      <c r="K31" s="4">
        <v>3.0632128970652008</v>
      </c>
      <c r="L31" s="4">
        <v>3.528129893776747E-2</v>
      </c>
      <c r="M31" s="4">
        <v>0.85182272991358254</v>
      </c>
      <c r="N31" s="4">
        <v>1.9584475899269316</v>
      </c>
      <c r="O31" s="4">
        <v>3.2073908125243157E-3</v>
      </c>
      <c r="P31" s="4">
        <v>0</v>
      </c>
      <c r="Q31" s="4">
        <v>0.20086641947968531</v>
      </c>
      <c r="R31" s="4">
        <v>0</v>
      </c>
      <c r="S31" s="4">
        <v>0.12390148798743018</v>
      </c>
      <c r="T31" s="4">
        <v>1.3056317266179545</v>
      </c>
    </row>
    <row r="32" spans="1:20" ht="15.5" x14ac:dyDescent="0.35">
      <c r="A32" s="4" t="s">
        <v>24</v>
      </c>
      <c r="B32" s="4">
        <v>2</v>
      </c>
      <c r="C32" s="4" t="s">
        <v>117</v>
      </c>
      <c r="D32" s="4" t="s">
        <v>176</v>
      </c>
      <c r="E32" s="4" t="s">
        <v>235</v>
      </c>
      <c r="F32" s="4">
        <v>0.15692693627547491</v>
      </c>
      <c r="G32" s="4">
        <v>7.5733586304261991</v>
      </c>
      <c r="H32" s="4">
        <v>4.8877013883776446</v>
      </c>
      <c r="I32" s="4">
        <v>0.12240301029487044</v>
      </c>
      <c r="J32" s="4">
        <v>6.7402891810793175</v>
      </c>
      <c r="K32" s="4">
        <v>2.9814978469103632</v>
      </c>
      <c r="L32" s="4">
        <v>3.4523925980604483E-2</v>
      </c>
      <c r="M32" s="4">
        <v>0.83306944934688187</v>
      </c>
      <c r="N32" s="4">
        <v>1.9062035414672811</v>
      </c>
      <c r="O32" s="4">
        <v>3.1385387255094981E-3</v>
      </c>
      <c r="P32" s="4">
        <v>0</v>
      </c>
      <c r="Q32" s="4">
        <v>0.19550805553510578</v>
      </c>
      <c r="R32" s="4">
        <v>0</v>
      </c>
      <c r="S32" s="4">
        <v>0.12117373808681919</v>
      </c>
      <c r="T32" s="4">
        <v>1.2708023609781876</v>
      </c>
    </row>
    <row r="33" spans="1:20" ht="15.5" x14ac:dyDescent="0.35">
      <c r="A33" s="4" t="s">
        <v>24</v>
      </c>
      <c r="B33" s="4">
        <v>2</v>
      </c>
      <c r="C33" s="4" t="s">
        <v>118</v>
      </c>
      <c r="D33" s="4" t="s">
        <v>177</v>
      </c>
      <c r="E33" s="4" t="s">
        <v>236</v>
      </c>
      <c r="F33" s="4">
        <v>0.1537577941607367</v>
      </c>
      <c r="G33" s="4">
        <v>7.4165328039641505</v>
      </c>
      <c r="H33" s="4">
        <v>4.7640180435956658</v>
      </c>
      <c r="I33" s="4">
        <v>0.11993107944537464</v>
      </c>
      <c r="J33" s="4">
        <v>6.6007141955280941</v>
      </c>
      <c r="K33" s="4">
        <v>2.9060510065933562</v>
      </c>
      <c r="L33" s="4">
        <v>3.3826714715362076E-2</v>
      </c>
      <c r="M33" s="4">
        <v>0.81581860843605658</v>
      </c>
      <c r="N33" s="4">
        <v>1.8579670370023094</v>
      </c>
      <c r="O33" s="4">
        <v>3.075155883214734E-3</v>
      </c>
      <c r="P33" s="4">
        <v>0</v>
      </c>
      <c r="Q33" s="4">
        <v>0.19056072174382663</v>
      </c>
      <c r="R33" s="4">
        <v>0</v>
      </c>
      <c r="S33" s="4">
        <v>0.11866452486342641</v>
      </c>
      <c r="T33" s="4">
        <v>1.2386446913348732</v>
      </c>
    </row>
    <row r="34" spans="1:20" ht="15.5" x14ac:dyDescent="0.35">
      <c r="A34" s="4" t="s">
        <v>24</v>
      </c>
      <c r="B34" s="4">
        <v>2</v>
      </c>
      <c r="C34" s="4" t="s">
        <v>119</v>
      </c>
      <c r="D34" s="4" t="s">
        <v>178</v>
      </c>
      <c r="E34" s="4" t="s">
        <v>237</v>
      </c>
      <c r="F34" s="4">
        <v>0.15085154884648269</v>
      </c>
      <c r="G34" s="4">
        <v>7.2727873305000124</v>
      </c>
      <c r="H34" s="4">
        <v>4.6500771819989453</v>
      </c>
      <c r="I34" s="4">
        <v>0.1176642081002565</v>
      </c>
      <c r="J34" s="4">
        <v>6.4727807241450108</v>
      </c>
      <c r="K34" s="4">
        <v>2.8365470810193565</v>
      </c>
      <c r="L34" s="4">
        <v>3.3187340746226195E-2</v>
      </c>
      <c r="M34" s="4">
        <v>0.80000660635500132</v>
      </c>
      <c r="N34" s="4">
        <v>1.8135301009795886</v>
      </c>
      <c r="O34" s="4">
        <v>3.0170309769296539E-3</v>
      </c>
      <c r="P34" s="4">
        <v>0</v>
      </c>
      <c r="Q34" s="4">
        <v>0.18600308727995782</v>
      </c>
      <c r="R34" s="4">
        <v>0</v>
      </c>
      <c r="S34" s="4">
        <v>0.11636459728800019</v>
      </c>
      <c r="T34" s="4">
        <v>1.2090200673197258</v>
      </c>
    </row>
    <row r="35" spans="1:20" ht="15.5" x14ac:dyDescent="0.35">
      <c r="A35" s="4" t="s">
        <v>24</v>
      </c>
      <c r="B35" s="4">
        <v>2</v>
      </c>
      <c r="C35" s="4" t="s">
        <v>120</v>
      </c>
      <c r="D35" s="4" t="s">
        <v>179</v>
      </c>
      <c r="E35" s="4" t="s">
        <v>238</v>
      </c>
      <c r="F35" s="4">
        <v>0.14819833542044869</v>
      </c>
      <c r="G35" s="4">
        <v>7.1415851289905694</v>
      </c>
      <c r="H35" s="4">
        <v>4.5453814612312327</v>
      </c>
      <c r="I35" s="4">
        <v>0.11559470162794998</v>
      </c>
      <c r="J35" s="4">
        <v>6.3560107648016064</v>
      </c>
      <c r="K35" s="4">
        <v>2.7726826913510521</v>
      </c>
      <c r="L35" s="4">
        <v>3.2603633792498712E-2</v>
      </c>
      <c r="M35" s="4">
        <v>0.78557436418896265</v>
      </c>
      <c r="N35" s="4">
        <v>1.7726987698801806</v>
      </c>
      <c r="O35" s="4">
        <v>2.963966708408974E-3</v>
      </c>
      <c r="P35" s="4">
        <v>0</v>
      </c>
      <c r="Q35" s="4">
        <v>0.18181525844924931</v>
      </c>
      <c r="R35" s="4">
        <v>0</v>
      </c>
      <c r="S35" s="4">
        <v>0.11426536206384912</v>
      </c>
      <c r="T35" s="4">
        <v>1.1817991799201206</v>
      </c>
    </row>
    <row r="36" spans="1:20" ht="15.5" x14ac:dyDescent="0.35">
      <c r="A36" s="4" t="s">
        <v>24</v>
      </c>
      <c r="B36" s="4">
        <v>2</v>
      </c>
      <c r="C36" s="4" t="s">
        <v>121</v>
      </c>
      <c r="D36" s="4" t="s">
        <v>180</v>
      </c>
      <c r="E36" s="4" t="s">
        <v>239</v>
      </c>
      <c r="F36" s="4">
        <v>0.14578898868070503</v>
      </c>
      <c r="G36" s="4">
        <v>7.022429148408861</v>
      </c>
      <c r="H36" s="4">
        <v>4.4494693184771075</v>
      </c>
      <c r="I36" s="4">
        <v>0.11371541117094992</v>
      </c>
      <c r="J36" s="4">
        <v>6.2499619420838863</v>
      </c>
      <c r="K36" s="4">
        <v>2.7141762842710353</v>
      </c>
      <c r="L36" s="4">
        <v>3.2073577509755105E-2</v>
      </c>
      <c r="M36" s="4">
        <v>0.77246720632497468</v>
      </c>
      <c r="N36" s="4">
        <v>1.7352930342060717</v>
      </c>
      <c r="O36" s="4">
        <v>2.9157797736141006E-3</v>
      </c>
      <c r="P36" s="4">
        <v>0</v>
      </c>
      <c r="Q36" s="4">
        <v>0.1779787727390843</v>
      </c>
      <c r="R36" s="4">
        <v>0</v>
      </c>
      <c r="S36" s="4">
        <v>0.11235886637454177</v>
      </c>
      <c r="T36" s="4">
        <v>1.156862022804048</v>
      </c>
    </row>
    <row r="37" spans="1:20" ht="15.5" x14ac:dyDescent="0.35">
      <c r="A37" s="4" t="s">
        <v>24</v>
      </c>
      <c r="B37" s="4">
        <v>2</v>
      </c>
      <c r="C37" s="4" t="s">
        <v>122</v>
      </c>
      <c r="D37" s="4" t="s">
        <v>181</v>
      </c>
      <c r="E37" s="4" t="s">
        <v>240</v>
      </c>
      <c r="F37" s="4">
        <v>0.14361503823890226</v>
      </c>
      <c r="G37" s="4">
        <v>6.9148612712177187</v>
      </c>
      <c r="H37" s="4">
        <v>4.3619141329540572</v>
      </c>
      <c r="I37" s="4">
        <v>0.11201972982634377</v>
      </c>
      <c r="J37" s="4">
        <v>6.1542265313837694</v>
      </c>
      <c r="K37" s="4">
        <v>2.6607676211019746</v>
      </c>
      <c r="L37" s="4">
        <v>3.1595308412558497E-2</v>
      </c>
      <c r="M37" s="4">
        <v>0.76063473983394903</v>
      </c>
      <c r="N37" s="4">
        <v>1.7011465118520821</v>
      </c>
      <c r="O37" s="4">
        <v>2.8723007647780451E-3</v>
      </c>
      <c r="P37" s="4">
        <v>0</v>
      </c>
      <c r="Q37" s="4">
        <v>0.1744765653181623</v>
      </c>
      <c r="R37" s="4">
        <v>0</v>
      </c>
      <c r="S37" s="4">
        <v>0.1106377803394835</v>
      </c>
      <c r="T37" s="4">
        <v>1.1340976745680549</v>
      </c>
    </row>
    <row r="38" spans="1:20" ht="15.5" x14ac:dyDescent="0.35">
      <c r="A38" s="4" t="s">
        <v>24</v>
      </c>
      <c r="B38" s="4">
        <v>2</v>
      </c>
      <c r="C38" s="4" t="s">
        <v>123</v>
      </c>
      <c r="D38" s="4" t="s">
        <v>182</v>
      </c>
      <c r="E38" s="4" t="s">
        <v>241</v>
      </c>
      <c r="F38" s="4">
        <v>0.1416701761122709</v>
      </c>
      <c r="G38" s="4">
        <v>6.8185640027508052</v>
      </c>
      <c r="H38" s="4">
        <v>4.2823594007878398</v>
      </c>
      <c r="I38" s="4">
        <v>0.1105027373675713</v>
      </c>
      <c r="J38" s="4">
        <v>6.0685219624482167</v>
      </c>
      <c r="K38" s="4">
        <v>2.6122392344805823</v>
      </c>
      <c r="L38" s="4">
        <v>3.1167438744699596E-2</v>
      </c>
      <c r="M38" s="4">
        <v>0.75004204030258859</v>
      </c>
      <c r="N38" s="4">
        <v>1.6701201663072573</v>
      </c>
      <c r="O38" s="4">
        <v>2.8334035222454179E-3</v>
      </c>
      <c r="P38" s="4">
        <v>0</v>
      </c>
      <c r="Q38" s="4">
        <v>0.1712943760315136</v>
      </c>
      <c r="R38" s="4">
        <v>0</v>
      </c>
      <c r="S38" s="4">
        <v>0.10909702404401289</v>
      </c>
      <c r="T38" s="4">
        <v>1.1134134442048385</v>
      </c>
    </row>
    <row r="39" spans="1:20" ht="15.5" x14ac:dyDescent="0.35">
      <c r="A39" s="4" t="s">
        <v>24</v>
      </c>
      <c r="B39" s="4">
        <v>2</v>
      </c>
      <c r="C39" s="4" t="s">
        <v>124</v>
      </c>
      <c r="D39" s="4" t="s">
        <v>183</v>
      </c>
      <c r="E39" s="4" t="s">
        <v>242</v>
      </c>
      <c r="F39" s="4">
        <v>0.13994640145404796</v>
      </c>
      <c r="G39" s="4">
        <v>6.7330723415521643</v>
      </c>
      <c r="H39" s="4">
        <v>4.2104241836544656</v>
      </c>
      <c r="I39" s="4">
        <v>0.10915819313415742</v>
      </c>
      <c r="J39" s="4">
        <v>5.9924343839814265</v>
      </c>
      <c r="K39" s="4">
        <v>2.5683587520292241</v>
      </c>
      <c r="L39" s="4">
        <v>3.0788208319890552E-2</v>
      </c>
      <c r="M39" s="4">
        <v>0.74063795757073803</v>
      </c>
      <c r="N39" s="4">
        <v>1.6420654316252414</v>
      </c>
      <c r="O39" s="4">
        <v>2.7989280290809594E-3</v>
      </c>
      <c r="P39" s="4">
        <v>0</v>
      </c>
      <c r="Q39" s="4">
        <v>0.16841696734617861</v>
      </c>
      <c r="R39" s="4">
        <v>0</v>
      </c>
      <c r="S39" s="4">
        <v>0.10772915746483464</v>
      </c>
      <c r="T39" s="4">
        <v>1.0947102877501611</v>
      </c>
    </row>
    <row r="40" spans="1:20" ht="15.5" x14ac:dyDescent="0.35">
      <c r="A40" s="4" t="s">
        <v>24</v>
      </c>
      <c r="B40" s="4">
        <v>2</v>
      </c>
      <c r="C40" s="4" t="s">
        <v>125</v>
      </c>
      <c r="D40" s="4" t="s">
        <v>184</v>
      </c>
      <c r="E40" s="4" t="s">
        <v>243</v>
      </c>
      <c r="F40" s="4">
        <v>0.13843667565065573</v>
      </c>
      <c r="G40" s="4">
        <v>6.6579990625753593</v>
      </c>
      <c r="H40" s="4">
        <v>4.1457641254916675</v>
      </c>
      <c r="I40" s="4">
        <v>0.10798060700751147</v>
      </c>
      <c r="J40" s="4">
        <v>5.92561916569207</v>
      </c>
      <c r="K40" s="4">
        <v>2.528916116549917</v>
      </c>
      <c r="L40" s="4">
        <v>3.0456068643144263E-2</v>
      </c>
      <c r="M40" s="4">
        <v>0.73237989688328953</v>
      </c>
      <c r="N40" s="4">
        <v>1.6168480089417501</v>
      </c>
      <c r="O40" s="4">
        <v>2.7687335130131148E-3</v>
      </c>
      <c r="P40" s="4">
        <v>0</v>
      </c>
      <c r="Q40" s="4">
        <v>0.1658305650196667</v>
      </c>
      <c r="R40" s="4">
        <v>0</v>
      </c>
      <c r="S40" s="4">
        <v>0.10652798500120575</v>
      </c>
      <c r="T40" s="4">
        <v>1.0778986726278337</v>
      </c>
    </row>
    <row r="41" spans="1:20" ht="15.5" x14ac:dyDescent="0.35">
      <c r="A41" s="4" t="s">
        <v>24</v>
      </c>
      <c r="B41" s="4">
        <v>2</v>
      </c>
      <c r="C41" s="4" t="s">
        <v>126</v>
      </c>
      <c r="D41" s="4" t="s">
        <v>185</v>
      </c>
      <c r="E41" s="4" t="s">
        <v>244</v>
      </c>
      <c r="F41" s="4">
        <v>0.13713525312278707</v>
      </c>
      <c r="G41" s="4">
        <v>6.5930430312001302</v>
      </c>
      <c r="H41" s="4">
        <v>4.0880789552586823</v>
      </c>
      <c r="I41" s="4">
        <v>0.10696549743577392</v>
      </c>
      <c r="J41" s="4">
        <v>5.8678082977681161</v>
      </c>
      <c r="K41" s="4">
        <v>2.4937281627077961</v>
      </c>
      <c r="L41" s="4">
        <v>3.0169755687013154E-2</v>
      </c>
      <c r="M41" s="4">
        <v>0.72523473343201428</v>
      </c>
      <c r="N41" s="4">
        <v>1.594350792550886</v>
      </c>
      <c r="O41" s="4">
        <v>2.7427050624557413E-3</v>
      </c>
      <c r="P41" s="4">
        <v>0</v>
      </c>
      <c r="Q41" s="4">
        <v>0.1635231582103473</v>
      </c>
      <c r="R41" s="4">
        <v>0</v>
      </c>
      <c r="S41" s="4">
        <v>0.10548868849920208</v>
      </c>
      <c r="T41" s="4">
        <v>1.0629005283672575</v>
      </c>
    </row>
    <row r="42" spans="1:20" ht="15.5" x14ac:dyDescent="0.35">
      <c r="A42" s="4" t="s">
        <v>24</v>
      </c>
      <c r="B42" s="4">
        <v>2</v>
      </c>
      <c r="C42" s="4" t="s">
        <v>127</v>
      </c>
      <c r="D42" s="4" t="s">
        <v>186</v>
      </c>
      <c r="E42" s="4" t="s">
        <v>245</v>
      </c>
      <c r="F42" s="4">
        <v>0.13603694561981552</v>
      </c>
      <c r="G42" s="4">
        <v>6.5379249527594778</v>
      </c>
      <c r="H42" s="4">
        <v>4.0370941058408913</v>
      </c>
      <c r="I42" s="4">
        <v>0.10610881758345611</v>
      </c>
      <c r="J42" s="4">
        <v>5.8187532079559352</v>
      </c>
      <c r="K42" s="4">
        <v>2.4626274045629435</v>
      </c>
      <c r="L42" s="4">
        <v>2.9928128036359417E-2</v>
      </c>
      <c r="M42" s="4">
        <v>0.71917174480354251</v>
      </c>
      <c r="N42" s="4">
        <v>1.5744667012779474</v>
      </c>
      <c r="O42" s="4">
        <v>2.7207389123963107E-3</v>
      </c>
      <c r="P42" s="4">
        <v>0</v>
      </c>
      <c r="Q42" s="4">
        <v>0.16148376423363567</v>
      </c>
      <c r="R42" s="4">
        <v>0</v>
      </c>
      <c r="S42" s="4">
        <v>0.10460679924415164</v>
      </c>
      <c r="T42" s="4">
        <v>1.0496444675186318</v>
      </c>
    </row>
    <row r="43" spans="1:20" ht="15.5" x14ac:dyDescent="0.35">
      <c r="A43" s="4" t="s">
        <v>24</v>
      </c>
      <c r="B43" s="4">
        <v>2</v>
      </c>
      <c r="C43" s="4" t="s">
        <v>128</v>
      </c>
      <c r="D43" s="4" t="s">
        <v>187</v>
      </c>
      <c r="E43" s="4" t="s">
        <v>246</v>
      </c>
      <c r="F43" s="4">
        <v>0.13513720780530081</v>
      </c>
      <c r="G43" s="4">
        <v>6.4923964133450509</v>
      </c>
      <c r="H43" s="4">
        <v>3.9925617284354065</v>
      </c>
      <c r="I43" s="4">
        <v>0.10540702208813463</v>
      </c>
      <c r="J43" s="4">
        <v>5.778232807877095</v>
      </c>
      <c r="K43" s="4">
        <v>2.4354626543455979</v>
      </c>
      <c r="L43" s="4">
        <v>2.9730185717166176E-2</v>
      </c>
      <c r="M43" s="4">
        <v>0.71416360546795565</v>
      </c>
      <c r="N43" s="4">
        <v>1.5570990740898083</v>
      </c>
      <c r="O43" s="4">
        <v>2.7027441561060161E-3</v>
      </c>
      <c r="P43" s="4">
        <v>0</v>
      </c>
      <c r="Q43" s="4">
        <v>0.15970246913741626</v>
      </c>
      <c r="R43" s="4">
        <v>0</v>
      </c>
      <c r="S43" s="4">
        <v>0.10387834261352082</v>
      </c>
      <c r="T43" s="4">
        <v>1.0380660493932057</v>
      </c>
    </row>
    <row r="44" spans="1:20" ht="15.5" x14ac:dyDescent="0.35">
      <c r="A44" s="4" t="s">
        <v>24</v>
      </c>
      <c r="B44" s="4">
        <v>2</v>
      </c>
      <c r="C44" s="4" t="s">
        <v>129</v>
      </c>
      <c r="D44" s="4" t="s">
        <v>188</v>
      </c>
      <c r="E44" s="4" t="s">
        <v>247</v>
      </c>
      <c r="F44" s="4">
        <v>0.13443211235417654</v>
      </c>
      <c r="G44" s="4">
        <v>6.4562394376584304</v>
      </c>
      <c r="H44" s="4">
        <v>3.9542590396333193</v>
      </c>
      <c r="I44" s="4">
        <v>0.10485704763625771</v>
      </c>
      <c r="J44" s="4">
        <v>5.7460530995160033</v>
      </c>
      <c r="K44" s="4">
        <v>2.4120980141763249</v>
      </c>
      <c r="L44" s="4">
        <v>2.9575064717918841E-2</v>
      </c>
      <c r="M44" s="4">
        <v>0.71018633814242738</v>
      </c>
      <c r="N44" s="4">
        <v>1.5421610254569944</v>
      </c>
      <c r="O44" s="4">
        <v>2.6886422470835309E-3</v>
      </c>
      <c r="P44" s="4">
        <v>0</v>
      </c>
      <c r="Q44" s="4">
        <v>0.15817036158533276</v>
      </c>
      <c r="R44" s="4">
        <v>0</v>
      </c>
      <c r="S44" s="4">
        <v>0.10329983100253488</v>
      </c>
      <c r="T44" s="4">
        <v>1.0281073503046629</v>
      </c>
    </row>
    <row r="45" spans="1:20" ht="15.5" x14ac:dyDescent="0.35">
      <c r="A45" s="4" t="s">
        <v>24</v>
      </c>
      <c r="B45" s="4">
        <v>2</v>
      </c>
      <c r="C45" s="4" t="s">
        <v>130</v>
      </c>
      <c r="D45" s="4" t="s">
        <v>189</v>
      </c>
      <c r="E45" s="4" t="s">
        <v>248</v>
      </c>
      <c r="F45" s="4">
        <v>0.13391832761706798</v>
      </c>
      <c r="G45" s="4">
        <v>6.4292654080829807</v>
      </c>
      <c r="H45" s="4">
        <v>3.9219867553569987</v>
      </c>
      <c r="I45" s="4">
        <v>0.10445629554131303</v>
      </c>
      <c r="J45" s="4">
        <v>5.7220462131938525</v>
      </c>
      <c r="K45" s="4">
        <v>2.3924119207677692</v>
      </c>
      <c r="L45" s="4">
        <v>2.9462032075754957E-2</v>
      </c>
      <c r="M45" s="4">
        <v>0.70721919488912788</v>
      </c>
      <c r="N45" s="4">
        <v>1.5295748345892293</v>
      </c>
      <c r="O45" s="4">
        <v>2.6783665523413599E-3</v>
      </c>
      <c r="P45" s="4">
        <v>0</v>
      </c>
      <c r="Q45" s="4">
        <v>0.15687947021427995</v>
      </c>
      <c r="R45" s="4">
        <v>0</v>
      </c>
      <c r="S45" s="4">
        <v>0.10286824652932769</v>
      </c>
      <c r="T45" s="4">
        <v>1.0197165563928197</v>
      </c>
    </row>
    <row r="46" spans="1:20" ht="15.5" x14ac:dyDescent="0.35">
      <c r="A46" s="4" t="s">
        <v>24</v>
      </c>
      <c r="B46" s="4">
        <v>2</v>
      </c>
      <c r="C46" s="4" t="s">
        <v>131</v>
      </c>
      <c r="D46" s="4" t="s">
        <v>190</v>
      </c>
      <c r="E46" s="4" t="s">
        <v>249</v>
      </c>
      <c r="F46" s="4">
        <v>0.1335930984747648</v>
      </c>
      <c r="G46" s="4">
        <v>6.411313930100059</v>
      </c>
      <c r="H46" s="4">
        <v>3.8955676533599664</v>
      </c>
      <c r="I46" s="4">
        <v>0.10420261681031655</v>
      </c>
      <c r="J46" s="4">
        <v>5.7060693977890526</v>
      </c>
      <c r="K46" s="4">
        <v>2.3762962685495794</v>
      </c>
      <c r="L46" s="4">
        <v>2.9390481664448256E-2</v>
      </c>
      <c r="M46" s="4">
        <v>0.70524453231100648</v>
      </c>
      <c r="N46" s="4">
        <v>1.5192713848103867</v>
      </c>
      <c r="O46" s="4">
        <v>2.6718619694952963E-3</v>
      </c>
      <c r="P46" s="4">
        <v>0</v>
      </c>
      <c r="Q46" s="4">
        <v>0.15582270613439866</v>
      </c>
      <c r="R46" s="4">
        <v>0</v>
      </c>
      <c r="S46" s="4">
        <v>0.10258102288160095</v>
      </c>
      <c r="T46" s="4">
        <v>1.0128475898735914</v>
      </c>
    </row>
    <row r="47" spans="1:20" ht="15.5" x14ac:dyDescent="0.35">
      <c r="A47" s="4" t="s">
        <v>24</v>
      </c>
      <c r="B47" s="4">
        <v>2</v>
      </c>
      <c r="C47" s="4" t="s">
        <v>132</v>
      </c>
      <c r="D47" s="4" t="s">
        <v>191</v>
      </c>
      <c r="E47" s="4" t="s">
        <v>250</v>
      </c>
      <c r="F47" s="4">
        <v>0.13345422862426912</v>
      </c>
      <c r="G47" s="4">
        <v>6.4022516917550494</v>
      </c>
      <c r="H47" s="4">
        <v>3.8748452331378376</v>
      </c>
      <c r="I47" s="4">
        <v>0.10409429832692992</v>
      </c>
      <c r="J47" s="4">
        <v>5.6980040056619936</v>
      </c>
      <c r="K47" s="4">
        <v>2.3636555922140809</v>
      </c>
      <c r="L47" s="4">
        <v>2.9359930297339205E-2</v>
      </c>
      <c r="M47" s="4">
        <v>0.70424768609305544</v>
      </c>
      <c r="N47" s="4">
        <v>1.5111896409237564</v>
      </c>
      <c r="O47" s="4">
        <v>2.6690845724853824E-3</v>
      </c>
      <c r="P47" s="4">
        <v>0</v>
      </c>
      <c r="Q47" s="4">
        <v>0.15499380932551352</v>
      </c>
      <c r="R47" s="4">
        <v>0</v>
      </c>
      <c r="S47" s="4">
        <v>0.10243602706808079</v>
      </c>
      <c r="T47" s="4">
        <v>1.0074597606158378</v>
      </c>
    </row>
    <row r="48" spans="1:20" ht="15.5" x14ac:dyDescent="0.35">
      <c r="A48" s="4" t="s">
        <v>24</v>
      </c>
      <c r="B48" s="4">
        <v>2</v>
      </c>
      <c r="C48" s="4" t="s">
        <v>133</v>
      </c>
      <c r="D48" s="4" t="s">
        <v>192</v>
      </c>
      <c r="E48" s="4" t="s">
        <v>251</v>
      </c>
      <c r="F48" s="4">
        <v>0.13350006344325338</v>
      </c>
      <c r="G48" s="4">
        <v>6.4019713221361592</v>
      </c>
      <c r="H48" s="4">
        <v>3.8596824521767141</v>
      </c>
      <c r="I48" s="4">
        <v>0.10413004948573765</v>
      </c>
      <c r="J48" s="4">
        <v>5.6977544767011814</v>
      </c>
      <c r="K48" s="4">
        <v>2.3544062958277956</v>
      </c>
      <c r="L48" s="4">
        <v>2.9370013957515744E-2</v>
      </c>
      <c r="M48" s="4">
        <v>0.70421684543497753</v>
      </c>
      <c r="N48" s="4">
        <v>1.5052761563489183</v>
      </c>
      <c r="O48" s="4">
        <v>2.6700012688650678E-3</v>
      </c>
      <c r="P48" s="4">
        <v>0</v>
      </c>
      <c r="Q48" s="4">
        <v>0.15438729808706858</v>
      </c>
      <c r="R48" s="4">
        <v>0</v>
      </c>
      <c r="S48" s="4">
        <v>0.10243154115417855</v>
      </c>
      <c r="T48" s="4">
        <v>1.0035174375659457</v>
      </c>
    </row>
    <row r="49" spans="1:20" ht="15.5" x14ac:dyDescent="0.35">
      <c r="A49" s="4" t="s">
        <v>24</v>
      </c>
      <c r="B49" s="4">
        <v>2</v>
      </c>
      <c r="C49" s="4" t="s">
        <v>134</v>
      </c>
      <c r="D49" s="4" t="s">
        <v>193</v>
      </c>
      <c r="E49" s="4" t="s">
        <v>252</v>
      </c>
      <c r="F49" s="4">
        <v>0.13372947298811722</v>
      </c>
      <c r="G49" s="4">
        <v>6.4103902460593787</v>
      </c>
      <c r="H49" s="4">
        <v>3.8499605225909468</v>
      </c>
      <c r="I49" s="4">
        <v>0.10430898893073143</v>
      </c>
      <c r="J49" s="4">
        <v>5.7052473189928472</v>
      </c>
      <c r="K49" s="4">
        <v>2.3484759187804776</v>
      </c>
      <c r="L49" s="4">
        <v>2.9420484057385787E-2</v>
      </c>
      <c r="M49" s="4">
        <v>0.7051429270665317</v>
      </c>
      <c r="N49" s="4">
        <v>1.501484603810469</v>
      </c>
      <c r="O49" s="4">
        <v>2.6745894597623443E-3</v>
      </c>
      <c r="P49" s="4">
        <v>0</v>
      </c>
      <c r="Q49" s="4">
        <v>0.15399842090363788</v>
      </c>
      <c r="R49" s="4">
        <v>0</v>
      </c>
      <c r="S49" s="4">
        <v>0.10256624393695006</v>
      </c>
      <c r="T49" s="4">
        <v>1.0009897358736461</v>
      </c>
    </row>
    <row r="50" spans="1:20" ht="15.5" x14ac:dyDescent="0.35">
      <c r="A50" s="4" t="s">
        <v>24</v>
      </c>
      <c r="B50" s="4">
        <v>2</v>
      </c>
      <c r="C50" s="4" t="s">
        <v>135</v>
      </c>
      <c r="D50" s="4" t="s">
        <v>194</v>
      </c>
      <c r="E50" s="4" t="s">
        <v>253</v>
      </c>
      <c r="F50" s="4">
        <v>0.13414183483701789</v>
      </c>
      <c r="G50" s="4">
        <v>6.4274495281126258</v>
      </c>
      <c r="H50" s="4">
        <v>3.8455777545866541</v>
      </c>
      <c r="I50" s="4">
        <v>0.10463063117287395</v>
      </c>
      <c r="J50" s="4">
        <v>5.720430080020237</v>
      </c>
      <c r="K50" s="4">
        <v>2.3458024302978591</v>
      </c>
      <c r="L50" s="4">
        <v>2.9511203664143934E-2</v>
      </c>
      <c r="M50" s="4">
        <v>0.70701944809238881</v>
      </c>
      <c r="N50" s="4">
        <v>1.499775324288795</v>
      </c>
      <c r="O50" s="4">
        <v>2.6828366967403578E-3</v>
      </c>
      <c r="P50" s="4">
        <v>0</v>
      </c>
      <c r="Q50" s="4">
        <v>0.15382311018346617</v>
      </c>
      <c r="R50" s="4">
        <v>0</v>
      </c>
      <c r="S50" s="4">
        <v>0.10283919244980201</v>
      </c>
      <c r="T50" s="4">
        <v>0.99985021619253012</v>
      </c>
    </row>
    <row r="51" spans="1:20" ht="15.5" x14ac:dyDescent="0.35">
      <c r="A51" s="4" t="s">
        <v>24</v>
      </c>
      <c r="B51" s="4">
        <v>2</v>
      </c>
      <c r="C51" s="4" t="s">
        <v>136</v>
      </c>
      <c r="D51" s="4" t="s">
        <v>195</v>
      </c>
      <c r="E51" s="4" t="s">
        <v>254</v>
      </c>
      <c r="F51" s="4">
        <v>0.13473701653623521</v>
      </c>
      <c r="G51" s="4">
        <v>6.4531126961514644</v>
      </c>
      <c r="H51" s="4">
        <v>3.8464484342895435</v>
      </c>
      <c r="I51" s="4">
        <v>0.10509487289826347</v>
      </c>
      <c r="J51" s="4">
        <v>5.7432702995748031</v>
      </c>
      <c r="K51" s="4">
        <v>2.3463335449166216</v>
      </c>
      <c r="L51" s="4">
        <v>2.9642143637971748E-2</v>
      </c>
      <c r="M51" s="4">
        <v>0.70984239657666104</v>
      </c>
      <c r="N51" s="4">
        <v>1.5001148893729219</v>
      </c>
      <c r="O51" s="4">
        <v>2.6947403307247043E-3</v>
      </c>
      <c r="P51" s="4">
        <v>0</v>
      </c>
      <c r="Q51" s="4">
        <v>0.15385793737158174</v>
      </c>
      <c r="R51" s="4">
        <v>0</v>
      </c>
      <c r="S51" s="4">
        <v>0.10324980313842343</v>
      </c>
      <c r="T51" s="4">
        <v>1.0000765929152813</v>
      </c>
    </row>
    <row r="52" spans="1:20" ht="15.5" x14ac:dyDescent="0.35">
      <c r="A52" s="4" t="s">
        <v>24</v>
      </c>
      <c r="B52" s="4">
        <v>2</v>
      </c>
      <c r="C52" s="4" t="s">
        <v>137</v>
      </c>
      <c r="D52" s="4" t="s">
        <v>196</v>
      </c>
      <c r="E52" s="4" t="s">
        <v>255</v>
      </c>
      <c r="F52" s="4">
        <v>0.13551535740463677</v>
      </c>
      <c r="G52" s="4">
        <v>6.4873645317404129</v>
      </c>
      <c r="H52" s="4">
        <v>3.8525017238621926</v>
      </c>
      <c r="I52" s="4">
        <v>0.10570197877561668</v>
      </c>
      <c r="J52" s="4">
        <v>5.7737544332489676</v>
      </c>
      <c r="K52" s="4">
        <v>2.3500260515559375</v>
      </c>
      <c r="L52" s="4">
        <v>2.9813378629020091E-2</v>
      </c>
      <c r="M52" s="4">
        <v>0.71361009849144541</v>
      </c>
      <c r="N52" s="4">
        <v>1.5024756723062549</v>
      </c>
      <c r="O52" s="4">
        <v>2.7103071480927355E-3</v>
      </c>
      <c r="P52" s="4">
        <v>0</v>
      </c>
      <c r="Q52" s="4">
        <v>0.15410006895448772</v>
      </c>
      <c r="R52" s="4">
        <v>0</v>
      </c>
      <c r="S52" s="4">
        <v>0.1037978325078466</v>
      </c>
      <c r="T52" s="4">
        <v>1.0016504482041702</v>
      </c>
    </row>
    <row r="53" spans="1:20" ht="15.5" x14ac:dyDescent="0.35">
      <c r="A53" s="4" t="s">
        <v>24</v>
      </c>
      <c r="B53" s="4">
        <v>2</v>
      </c>
      <c r="C53" s="4" t="s">
        <v>138</v>
      </c>
      <c r="D53" s="4" t="s">
        <v>197</v>
      </c>
      <c r="E53" s="4" t="s">
        <v>256</v>
      </c>
      <c r="F53" s="4">
        <v>0.13647764942319779</v>
      </c>
      <c r="G53" s="4">
        <v>6.5302098126859303</v>
      </c>
      <c r="H53" s="4">
        <v>3.8636805717964675</v>
      </c>
      <c r="I53" s="4">
        <v>0.10645256655009427</v>
      </c>
      <c r="J53" s="4">
        <v>5.8118867332904784</v>
      </c>
      <c r="K53" s="4">
        <v>2.3568451487958453</v>
      </c>
      <c r="L53" s="4">
        <v>3.0025082873103515E-2</v>
      </c>
      <c r="M53" s="4">
        <v>0.71832307939545237</v>
      </c>
      <c r="N53" s="4">
        <v>1.5068354230006222</v>
      </c>
      <c r="O53" s="4">
        <v>2.7295529884639558E-3</v>
      </c>
      <c r="P53" s="4">
        <v>0</v>
      </c>
      <c r="Q53" s="4">
        <v>0.15454722287185871</v>
      </c>
      <c r="R53" s="4">
        <v>0</v>
      </c>
      <c r="S53" s="4">
        <v>0.10448335700297488</v>
      </c>
      <c r="T53" s="4">
        <v>1.0045569486670816</v>
      </c>
    </row>
    <row r="54" spans="1:20" ht="15.5" x14ac:dyDescent="0.35">
      <c r="A54" s="4" t="s">
        <v>24</v>
      </c>
      <c r="B54" s="4">
        <v>2</v>
      </c>
      <c r="C54" s="4" t="s">
        <v>139</v>
      </c>
      <c r="D54" s="4" t="s">
        <v>198</v>
      </c>
      <c r="E54" s="4" t="s">
        <v>257</v>
      </c>
      <c r="F54" s="4">
        <v>0.13762511689690654</v>
      </c>
      <c r="G54" s="4">
        <v>6.5816719906000847</v>
      </c>
      <c r="H54" s="4">
        <v>3.8799406209703911</v>
      </c>
      <c r="I54" s="4">
        <v>0.1073475911795871</v>
      </c>
      <c r="J54" s="4">
        <v>5.8576880716340751</v>
      </c>
      <c r="K54" s="4">
        <v>2.3667637787919387</v>
      </c>
      <c r="L54" s="4">
        <v>3.027752571731944E-2</v>
      </c>
      <c r="M54" s="4">
        <v>0.72398391896600933</v>
      </c>
      <c r="N54" s="4">
        <v>1.5131768421784524</v>
      </c>
      <c r="O54" s="4">
        <v>2.752502337938131E-3</v>
      </c>
      <c r="P54" s="4">
        <v>0</v>
      </c>
      <c r="Q54" s="4">
        <v>0.15519762483881563</v>
      </c>
      <c r="R54" s="4">
        <v>0</v>
      </c>
      <c r="S54" s="4">
        <v>0.10530675184960135</v>
      </c>
      <c r="T54" s="4">
        <v>1.0087845614523017</v>
      </c>
    </row>
    <row r="55" spans="1:20" ht="15.5" x14ac:dyDescent="0.35">
      <c r="A55" s="4" t="s">
        <v>24</v>
      </c>
      <c r="B55" s="4">
        <v>2</v>
      </c>
      <c r="C55" s="4" t="s">
        <v>140</v>
      </c>
      <c r="D55" s="4" t="s">
        <v>199</v>
      </c>
      <c r="E55" s="4" t="s">
        <v>258</v>
      </c>
      <c r="F55" s="4">
        <v>0.13895939453087727</v>
      </c>
      <c r="G55" s="4">
        <v>6.6417917843105849</v>
      </c>
      <c r="H55" s="4">
        <v>3.9012491016092552</v>
      </c>
      <c r="I55" s="4">
        <v>0.10838832773408427</v>
      </c>
      <c r="J55" s="4">
        <v>5.9111946880364208</v>
      </c>
      <c r="K55" s="4">
        <v>2.3797619519816458</v>
      </c>
      <c r="L55" s="4">
        <v>3.0571066796793001E-2</v>
      </c>
      <c r="M55" s="4">
        <v>0.73059709627416436</v>
      </c>
      <c r="N55" s="4">
        <v>1.5214871496276094</v>
      </c>
      <c r="O55" s="4">
        <v>2.7791878906175457E-3</v>
      </c>
      <c r="P55" s="4">
        <v>0</v>
      </c>
      <c r="Q55" s="4">
        <v>0.15604996406437022</v>
      </c>
      <c r="R55" s="4">
        <v>0</v>
      </c>
      <c r="S55" s="4">
        <v>0.10626866854896937</v>
      </c>
      <c r="T55" s="4">
        <v>1.0143247664184063</v>
      </c>
    </row>
    <row r="56" spans="1:20" ht="15.5" x14ac:dyDescent="0.35">
      <c r="A56" s="4" t="s">
        <v>24</v>
      </c>
      <c r="B56" s="4">
        <v>2</v>
      </c>
      <c r="C56" s="4" t="s">
        <v>141</v>
      </c>
      <c r="D56" s="4" t="s">
        <v>200</v>
      </c>
      <c r="E56" s="4" t="s">
        <v>259</v>
      </c>
      <c r="F56" s="4">
        <v>0.14048250351392133</v>
      </c>
      <c r="G56" s="4">
        <v>6.7106256678696763</v>
      </c>
      <c r="H56" s="4">
        <v>3.9275836957559167</v>
      </c>
      <c r="I56" s="4">
        <v>0.10957635274085864</v>
      </c>
      <c r="J56" s="4">
        <v>5.9724568444040118</v>
      </c>
      <c r="K56" s="4">
        <v>2.395826054411109</v>
      </c>
      <c r="L56" s="4">
        <v>3.0906150773062694E-2</v>
      </c>
      <c r="M56" s="4">
        <v>0.73816882346566437</v>
      </c>
      <c r="N56" s="4">
        <v>1.5317576413448073</v>
      </c>
      <c r="O56" s="4">
        <v>2.8096500702784266E-3</v>
      </c>
      <c r="P56" s="4">
        <v>0</v>
      </c>
      <c r="Q56" s="4">
        <v>0.15710334783023666</v>
      </c>
      <c r="R56" s="4">
        <v>0</v>
      </c>
      <c r="S56" s="4">
        <v>0.10737001068591483</v>
      </c>
      <c r="T56" s="4">
        <v>1.0211717608965383</v>
      </c>
    </row>
    <row r="57" spans="1:20" ht="15.5" x14ac:dyDescent="0.35">
      <c r="A57" s="4" t="s">
        <v>24</v>
      </c>
      <c r="B57" s="4">
        <v>2</v>
      </c>
      <c r="C57" s="4" t="s">
        <v>142</v>
      </c>
      <c r="D57" s="4" t="s">
        <v>201</v>
      </c>
      <c r="E57" s="4" t="s">
        <v>260</v>
      </c>
      <c r="F57" s="4">
        <v>0.14219682515264195</v>
      </c>
      <c r="G57" s="4">
        <v>6.7882442299107888</v>
      </c>
      <c r="H57" s="4">
        <v>3.9589313592839375</v>
      </c>
      <c r="I57" s="4">
        <v>0.11091352361906073</v>
      </c>
      <c r="J57" s="4">
        <v>6.0415373646206021</v>
      </c>
      <c r="K57" s="4">
        <v>2.4149481291632018</v>
      </c>
      <c r="L57" s="4">
        <v>3.1283301533581227E-2</v>
      </c>
      <c r="M57" s="4">
        <v>0.74670686529018682</v>
      </c>
      <c r="N57" s="4">
        <v>1.5439832301207355</v>
      </c>
      <c r="O57" s="4">
        <v>2.843936503052839E-3</v>
      </c>
      <c r="P57" s="4">
        <v>0</v>
      </c>
      <c r="Q57" s="4">
        <v>0.1583572543713575</v>
      </c>
      <c r="R57" s="4">
        <v>0</v>
      </c>
      <c r="S57" s="4">
        <v>0.10861190767857262</v>
      </c>
      <c r="T57" s="4">
        <v>1.0293221534138237</v>
      </c>
    </row>
    <row r="58" spans="1:20" ht="15.5" x14ac:dyDescent="0.35">
      <c r="A58" s="4" t="s">
        <v>24</v>
      </c>
      <c r="B58" s="4">
        <v>2</v>
      </c>
      <c r="C58" s="4" t="s">
        <v>143</v>
      </c>
      <c r="D58" s="4" t="s">
        <v>202</v>
      </c>
      <c r="E58" s="4" t="s">
        <v>261</v>
      </c>
      <c r="F58" s="4">
        <v>0.14410507154823193</v>
      </c>
      <c r="G58" s="4">
        <v>6.87473037917679</v>
      </c>
      <c r="H58" s="4">
        <v>3.995287086919145</v>
      </c>
      <c r="I58" s="4">
        <v>0.11240195580762091</v>
      </c>
      <c r="J58" s="4">
        <v>6.1185100374673436</v>
      </c>
      <c r="K58" s="4">
        <v>2.4371251230206785</v>
      </c>
      <c r="L58" s="4">
        <v>3.1703115740611028E-2</v>
      </c>
      <c r="M58" s="4">
        <v>0.75622034170944685</v>
      </c>
      <c r="N58" s="4">
        <v>1.5581619638984663</v>
      </c>
      <c r="O58" s="4">
        <v>2.8821014309646387E-3</v>
      </c>
      <c r="P58" s="4">
        <v>0</v>
      </c>
      <c r="Q58" s="4">
        <v>0.1598114834767658</v>
      </c>
      <c r="R58" s="4">
        <v>0</v>
      </c>
      <c r="S58" s="4">
        <v>0.10999568606682864</v>
      </c>
      <c r="T58" s="4">
        <v>1.0387746425989777</v>
      </c>
    </row>
    <row r="59" spans="1:20" ht="15.5" x14ac:dyDescent="0.35">
      <c r="A59" s="4" t="s">
        <v>24</v>
      </c>
      <c r="B59" s="4">
        <v>2</v>
      </c>
      <c r="C59" s="4" t="s">
        <v>144</v>
      </c>
      <c r="D59" s="4" t="s">
        <v>203</v>
      </c>
      <c r="E59" s="4" t="s">
        <v>262</v>
      </c>
      <c r="F59" s="4">
        <v>0.14621025275734456</v>
      </c>
      <c r="G59" s="4">
        <v>6.9701773692342304</v>
      </c>
      <c r="H59" s="4">
        <v>4.0366526052090146</v>
      </c>
      <c r="I59" s="4">
        <v>0.11404399715072876</v>
      </c>
      <c r="J59" s="4">
        <v>6.2034578586184654</v>
      </c>
      <c r="K59" s="4">
        <v>2.4623580891774988</v>
      </c>
      <c r="L59" s="4">
        <v>3.2166255606615804E-2</v>
      </c>
      <c r="M59" s="4">
        <v>0.76671951061576538</v>
      </c>
      <c r="N59" s="4">
        <v>1.5742945160315156</v>
      </c>
      <c r="O59" s="4">
        <v>2.9242050551468914E-3</v>
      </c>
      <c r="P59" s="4">
        <v>0</v>
      </c>
      <c r="Q59" s="4">
        <v>0.16146610420836058</v>
      </c>
      <c r="R59" s="4">
        <v>0</v>
      </c>
      <c r="S59" s="4">
        <v>0.11152283790774768</v>
      </c>
      <c r="T59" s="4">
        <v>1.0495296773543439</v>
      </c>
    </row>
    <row r="60" spans="1:20" ht="15.5" x14ac:dyDescent="0.35">
      <c r="A60" s="4" t="s">
        <v>24</v>
      </c>
      <c r="B60" s="4">
        <v>2</v>
      </c>
      <c r="C60" s="4" t="s">
        <v>145</v>
      </c>
      <c r="D60" s="4" t="s">
        <v>204</v>
      </c>
      <c r="E60" s="4" t="s">
        <v>263</v>
      </c>
      <c r="F60" s="4">
        <v>6.3355472410623614E-2</v>
      </c>
      <c r="G60" s="4">
        <v>3.0186793411212971</v>
      </c>
      <c r="H60" s="4">
        <v>1.7438997779787306</v>
      </c>
      <c r="I60" s="4">
        <v>4.9417268480286422E-2</v>
      </c>
      <c r="J60" s="4">
        <v>2.6866246135979543</v>
      </c>
      <c r="K60" s="4">
        <v>1.0637788645670256</v>
      </c>
      <c r="L60" s="4">
        <v>1.3938203930337196E-2</v>
      </c>
      <c r="M60" s="4">
        <v>0.3320547275233427</v>
      </c>
      <c r="N60" s="4">
        <v>0.68012091341170489</v>
      </c>
      <c r="O60" s="4">
        <v>1.2671094482124723E-3</v>
      </c>
      <c r="P60" s="4">
        <v>0</v>
      </c>
      <c r="Q60" s="4">
        <v>6.9755991119149222E-2</v>
      </c>
      <c r="R60" s="4">
        <v>0</v>
      </c>
      <c r="S60" s="4">
        <v>4.8298869457940756E-2</v>
      </c>
      <c r="T60" s="4">
        <v>0.45341394227446996</v>
      </c>
    </row>
  </sheetData>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266</v>
      </c>
      <c r="B2" s="4">
        <v>2</v>
      </c>
      <c r="C2" s="4" t="s">
        <v>87</v>
      </c>
      <c r="D2" s="4" t="s">
        <v>146</v>
      </c>
      <c r="E2" s="4" t="s">
        <v>205</v>
      </c>
      <c r="F2" s="4">
        <v>6.2920391567194675E-7</v>
      </c>
      <c r="G2" s="4">
        <v>6.2747843136828125</v>
      </c>
      <c r="H2" s="4">
        <v>4.9154996738671404</v>
      </c>
      <c r="I2" s="4">
        <v>4.1527458434348487E-7</v>
      </c>
      <c r="J2" s="4">
        <v>3.7021227450728591</v>
      </c>
      <c r="K2" s="4">
        <v>2.3594398434562271</v>
      </c>
      <c r="L2" s="4">
        <v>2.1392933132846187E-7</v>
      </c>
      <c r="M2" s="4">
        <v>2.572661568609953</v>
      </c>
      <c r="N2" s="4">
        <v>2.5560598304109132</v>
      </c>
      <c r="O2" s="4">
        <v>1.8876117470158403E-8</v>
      </c>
      <c r="P2" s="4">
        <v>0.31373921568414065</v>
      </c>
      <c r="Q2" s="4">
        <v>0.19661998695468563</v>
      </c>
      <c r="R2" s="4">
        <v>0</v>
      </c>
      <c r="S2" s="4">
        <v>0.100396549018925</v>
      </c>
      <c r="T2" s="4">
        <v>1.2780299152054566</v>
      </c>
    </row>
    <row r="3" spans="1:20" ht="15.5" x14ac:dyDescent="0.35">
      <c r="A3" s="4" t="s">
        <v>266</v>
      </c>
      <c r="B3" s="4">
        <v>2</v>
      </c>
      <c r="C3" s="4" t="s">
        <v>88</v>
      </c>
      <c r="D3" s="4" t="s">
        <v>147</v>
      </c>
      <c r="E3" s="4" t="s">
        <v>206</v>
      </c>
      <c r="F3" s="4">
        <v>6.0859213984634839E-7</v>
      </c>
      <c r="G3" s="4">
        <v>6.0752394510310745</v>
      </c>
      <c r="H3" s="4">
        <v>4.6418284218489623</v>
      </c>
      <c r="I3" s="4">
        <v>4.0167081229858997E-7</v>
      </c>
      <c r="J3" s="4">
        <v>3.5843912761083336</v>
      </c>
      <c r="K3" s="4">
        <v>2.2280776424875017</v>
      </c>
      <c r="L3" s="4">
        <v>2.0692132754775844E-7</v>
      </c>
      <c r="M3" s="4">
        <v>2.4908481749227405</v>
      </c>
      <c r="N3" s="4">
        <v>2.4137507793614605</v>
      </c>
      <c r="O3" s="4">
        <v>1.8257764195390451E-8</v>
      </c>
      <c r="P3" s="4">
        <v>0.30376197255155374</v>
      </c>
      <c r="Q3" s="4">
        <v>0.18567313687395851</v>
      </c>
      <c r="R3" s="4">
        <v>0</v>
      </c>
      <c r="S3" s="4">
        <v>9.72038312164972E-2</v>
      </c>
      <c r="T3" s="4">
        <v>1.2068753896807303</v>
      </c>
    </row>
    <row r="4" spans="1:20" ht="15.5" x14ac:dyDescent="0.35">
      <c r="A4" s="4" t="s">
        <v>266</v>
      </c>
      <c r="B4" s="4">
        <v>2</v>
      </c>
      <c r="C4" s="4" t="s">
        <v>89</v>
      </c>
      <c r="D4" s="4" t="s">
        <v>148</v>
      </c>
      <c r="E4" s="4" t="s">
        <v>207</v>
      </c>
      <c r="F4" s="4">
        <v>6.0087433280830332E-7</v>
      </c>
      <c r="G4" s="4">
        <v>6.0113880675272071</v>
      </c>
      <c r="H4" s="4">
        <v>4.4595628310909969</v>
      </c>
      <c r="I4" s="4">
        <v>3.965770596534802E-7</v>
      </c>
      <c r="J4" s="4">
        <v>3.5467189598410518</v>
      </c>
      <c r="K4" s="4">
        <v>2.1405901589236787</v>
      </c>
      <c r="L4" s="4">
        <v>2.0429727315482312E-7</v>
      </c>
      <c r="M4" s="4">
        <v>2.4646691076861549</v>
      </c>
      <c r="N4" s="4">
        <v>2.3189726721673183</v>
      </c>
      <c r="O4" s="4">
        <v>1.8026229984249097E-8</v>
      </c>
      <c r="P4" s="4">
        <v>0.3005694033763604</v>
      </c>
      <c r="Q4" s="4">
        <v>0.17838251324363988</v>
      </c>
      <c r="R4" s="4">
        <v>0</v>
      </c>
      <c r="S4" s="4">
        <v>9.6182209080435316E-2</v>
      </c>
      <c r="T4" s="4">
        <v>1.1594863360836591</v>
      </c>
    </row>
    <row r="5" spans="1:20" ht="15.5" x14ac:dyDescent="0.35">
      <c r="A5" s="4" t="s">
        <v>266</v>
      </c>
      <c r="B5" s="4">
        <v>2</v>
      </c>
      <c r="C5" s="4" t="s">
        <v>90</v>
      </c>
      <c r="D5" s="4" t="s">
        <v>149</v>
      </c>
      <c r="E5" s="4" t="s">
        <v>208</v>
      </c>
      <c r="F5" s="4">
        <v>6.0540435428086953E-7</v>
      </c>
      <c r="G5" s="4">
        <v>6.0726398953133698</v>
      </c>
      <c r="H5" s="4">
        <v>4.3649410292299855</v>
      </c>
      <c r="I5" s="4">
        <v>3.995668738253739E-7</v>
      </c>
      <c r="J5" s="4">
        <v>3.582857538234888</v>
      </c>
      <c r="K5" s="4">
        <v>2.0951716940303928</v>
      </c>
      <c r="L5" s="4">
        <v>2.0583748045549563E-7</v>
      </c>
      <c r="M5" s="4">
        <v>2.4897823570784814</v>
      </c>
      <c r="N5" s="4">
        <v>2.2697693351995927</v>
      </c>
      <c r="O5" s="4">
        <v>1.8162130628426084E-8</v>
      </c>
      <c r="P5" s="4">
        <v>0.30363199476566849</v>
      </c>
      <c r="Q5" s="4">
        <v>0.17459764116919943</v>
      </c>
      <c r="R5" s="4">
        <v>0</v>
      </c>
      <c r="S5" s="4">
        <v>9.7162238325013917E-2</v>
      </c>
      <c r="T5" s="4">
        <v>1.1348846675997963</v>
      </c>
    </row>
    <row r="6" spans="1:20" ht="15.5" x14ac:dyDescent="0.35">
      <c r="A6" s="4" t="s">
        <v>266</v>
      </c>
      <c r="B6" s="4">
        <v>2</v>
      </c>
      <c r="C6" s="4" t="s">
        <v>91</v>
      </c>
      <c r="D6" s="4" t="s">
        <v>150</v>
      </c>
      <c r="E6" s="4" t="s">
        <v>209</v>
      </c>
      <c r="F6" s="4">
        <v>6.1864910025684476E-7</v>
      </c>
      <c r="G6" s="4">
        <v>6.2177185788557487</v>
      </c>
      <c r="H6" s="4">
        <v>4.3404220855651587</v>
      </c>
      <c r="I6" s="4">
        <v>4.0830840616951757E-7</v>
      </c>
      <c r="J6" s="4">
        <v>3.6684539615248917</v>
      </c>
      <c r="K6" s="4">
        <v>2.0834026010712763</v>
      </c>
      <c r="L6" s="4">
        <v>2.1034069408732721E-7</v>
      </c>
      <c r="M6" s="4">
        <v>2.5492646173308566</v>
      </c>
      <c r="N6" s="4">
        <v>2.2570194844938825</v>
      </c>
      <c r="O6" s="4">
        <v>1.8559473007705342E-8</v>
      </c>
      <c r="P6" s="4">
        <v>0.31088592894278744</v>
      </c>
      <c r="Q6" s="4">
        <v>0.17361688342260637</v>
      </c>
      <c r="R6" s="4">
        <v>0</v>
      </c>
      <c r="S6" s="4">
        <v>9.9483497261691978E-2</v>
      </c>
      <c r="T6" s="4">
        <v>1.1285097422469412</v>
      </c>
    </row>
    <row r="7" spans="1:20" ht="15.5" x14ac:dyDescent="0.35">
      <c r="A7" s="4" t="s">
        <v>266</v>
      </c>
      <c r="B7" s="4">
        <v>2</v>
      </c>
      <c r="C7" s="4" t="s">
        <v>92</v>
      </c>
      <c r="D7" s="4" t="s">
        <v>151</v>
      </c>
      <c r="E7" s="4" t="s">
        <v>210</v>
      </c>
      <c r="F7" s="4">
        <v>6.2960808147005052E-7</v>
      </c>
      <c r="G7" s="4">
        <v>6.3257108356433003</v>
      </c>
      <c r="H7" s="4">
        <v>4.3331152494999259</v>
      </c>
      <c r="I7" s="4">
        <v>4.1554133377023336E-7</v>
      </c>
      <c r="J7" s="4">
        <v>3.732169393029547</v>
      </c>
      <c r="K7" s="4">
        <v>2.0798953197599643</v>
      </c>
      <c r="L7" s="4">
        <v>2.1406674769981715E-7</v>
      </c>
      <c r="M7" s="4">
        <v>2.5935414426137529</v>
      </c>
      <c r="N7" s="4">
        <v>2.2532199297399615</v>
      </c>
      <c r="O7" s="4">
        <v>1.8888242444101516E-8</v>
      </c>
      <c r="P7" s="4">
        <v>0.31628554178216506</v>
      </c>
      <c r="Q7" s="4">
        <v>0.17332460997999705</v>
      </c>
      <c r="R7" s="4">
        <v>0</v>
      </c>
      <c r="S7" s="4">
        <v>0.1012113733702928</v>
      </c>
      <c r="T7" s="4">
        <v>1.1266099648699808</v>
      </c>
    </row>
    <row r="8" spans="1:20" ht="15.5" x14ac:dyDescent="0.35">
      <c r="A8" s="4" t="s">
        <v>266</v>
      </c>
      <c r="B8" s="4">
        <v>2</v>
      </c>
      <c r="C8" s="4" t="s">
        <v>93</v>
      </c>
      <c r="D8" s="4" t="s">
        <v>152</v>
      </c>
      <c r="E8" s="4" t="s">
        <v>211</v>
      </c>
      <c r="F8" s="4">
        <v>6.3847548862131299E-7</v>
      </c>
      <c r="G8" s="4">
        <v>6.4022332961271502</v>
      </c>
      <c r="H8" s="4">
        <v>4.3323469394279526</v>
      </c>
      <c r="I8" s="4">
        <v>4.2139382249006657E-7</v>
      </c>
      <c r="J8" s="4">
        <v>3.7773176447150183</v>
      </c>
      <c r="K8" s="4">
        <v>2.0795265309254169</v>
      </c>
      <c r="L8" s="4">
        <v>2.170816661312464E-7</v>
      </c>
      <c r="M8" s="4">
        <v>2.6249156514121315</v>
      </c>
      <c r="N8" s="4">
        <v>2.2528204085025356</v>
      </c>
      <c r="O8" s="4">
        <v>1.9154264658639388E-8</v>
      </c>
      <c r="P8" s="4">
        <v>0.32011166480635755</v>
      </c>
      <c r="Q8" s="4">
        <v>0.17329387757711812</v>
      </c>
      <c r="R8" s="4">
        <v>0</v>
      </c>
      <c r="S8" s="4">
        <v>0.1024357327380344</v>
      </c>
      <c r="T8" s="4">
        <v>1.1264102042512678</v>
      </c>
    </row>
    <row r="9" spans="1:20" ht="15.5" x14ac:dyDescent="0.35">
      <c r="A9" s="4" t="s">
        <v>266</v>
      </c>
      <c r="B9" s="4">
        <v>2</v>
      </c>
      <c r="C9" s="4" t="s">
        <v>94</v>
      </c>
      <c r="D9" s="4" t="s">
        <v>153</v>
      </c>
      <c r="E9" s="4" t="s">
        <v>212</v>
      </c>
      <c r="F9" s="4">
        <v>6.4550429643029392E-7</v>
      </c>
      <c r="G9" s="4">
        <v>6.4533003984789232</v>
      </c>
      <c r="H9" s="4">
        <v>4.3311854387437254</v>
      </c>
      <c r="I9" s="4">
        <v>4.2603283564399399E-7</v>
      </c>
      <c r="J9" s="4">
        <v>3.8074472351025643</v>
      </c>
      <c r="K9" s="4">
        <v>2.078969010596988</v>
      </c>
      <c r="L9" s="4">
        <v>2.1947146078629991E-7</v>
      </c>
      <c r="M9" s="4">
        <v>2.6458531633763585</v>
      </c>
      <c r="N9" s="4">
        <v>2.2522164281467374</v>
      </c>
      <c r="O9" s="4">
        <v>1.9365128892908817E-8</v>
      </c>
      <c r="P9" s="4">
        <v>0.32266501992394619</v>
      </c>
      <c r="Q9" s="4">
        <v>0.17324741754974901</v>
      </c>
      <c r="R9" s="4">
        <v>0</v>
      </c>
      <c r="S9" s="4">
        <v>0.10325280637566277</v>
      </c>
      <c r="T9" s="4">
        <v>1.1261082140733687</v>
      </c>
    </row>
    <row r="10" spans="1:20" ht="15.5" x14ac:dyDescent="0.35">
      <c r="A10" s="4" t="s">
        <v>266</v>
      </c>
      <c r="B10" s="4">
        <v>2</v>
      </c>
      <c r="C10" s="4" t="s">
        <v>95</v>
      </c>
      <c r="D10" s="4" t="s">
        <v>154</v>
      </c>
      <c r="E10" s="4" t="s">
        <v>213</v>
      </c>
      <c r="F10" s="4">
        <v>6.5054113926429292E-7</v>
      </c>
      <c r="G10" s="4">
        <v>6.4797300566570071</v>
      </c>
      <c r="H10" s="4">
        <v>4.3242639686553552</v>
      </c>
      <c r="I10" s="4">
        <v>4.2935715191443333E-7</v>
      </c>
      <c r="J10" s="4">
        <v>3.823040733427634</v>
      </c>
      <c r="K10" s="4">
        <v>2.0756467049545706</v>
      </c>
      <c r="L10" s="4">
        <v>2.2118398734985958E-7</v>
      </c>
      <c r="M10" s="4">
        <v>2.6566893232293727</v>
      </c>
      <c r="N10" s="4">
        <v>2.2486172637007846</v>
      </c>
      <c r="O10" s="4">
        <v>1.9516234177928786E-8</v>
      </c>
      <c r="P10" s="4">
        <v>0.32398650283285035</v>
      </c>
      <c r="Q10" s="4">
        <v>0.17297055874621423</v>
      </c>
      <c r="R10" s="4">
        <v>0</v>
      </c>
      <c r="S10" s="4">
        <v>0.10367568090651212</v>
      </c>
      <c r="T10" s="4">
        <v>1.1243086318503923</v>
      </c>
    </row>
    <row r="11" spans="1:20" ht="15.5" x14ac:dyDescent="0.35">
      <c r="A11" s="4" t="s">
        <v>266</v>
      </c>
      <c r="B11" s="4">
        <v>2</v>
      </c>
      <c r="C11" s="4" t="s">
        <v>96</v>
      </c>
      <c r="D11" s="4" t="s">
        <v>155</v>
      </c>
      <c r="E11" s="4" t="s">
        <v>214</v>
      </c>
      <c r="F11" s="4">
        <v>6.5345506854176506E-7</v>
      </c>
      <c r="G11" s="4">
        <v>6.4819697020615532</v>
      </c>
      <c r="H11" s="4">
        <v>4.3081693246019643</v>
      </c>
      <c r="I11" s="4">
        <v>4.3128034523756496E-7</v>
      </c>
      <c r="J11" s="4">
        <v>3.8243621242163162</v>
      </c>
      <c r="K11" s="4">
        <v>2.0679212758089429</v>
      </c>
      <c r="L11" s="4">
        <v>2.2217472330420009E-7</v>
      </c>
      <c r="M11" s="4">
        <v>2.6576075778452366</v>
      </c>
      <c r="N11" s="4">
        <v>2.2402480487930214</v>
      </c>
      <c r="O11" s="4">
        <v>1.960365205625295E-8</v>
      </c>
      <c r="P11" s="4">
        <v>0.3240984851030777</v>
      </c>
      <c r="Q11" s="4">
        <v>0.17232677298407859</v>
      </c>
      <c r="R11" s="4">
        <v>0</v>
      </c>
      <c r="S11" s="4">
        <v>0.10371151523298486</v>
      </c>
      <c r="T11" s="4">
        <v>1.1201240243965107</v>
      </c>
    </row>
    <row r="12" spans="1:20" ht="15.5" x14ac:dyDescent="0.35">
      <c r="A12" s="4" t="s">
        <v>266</v>
      </c>
      <c r="B12" s="4">
        <v>2</v>
      </c>
      <c r="C12" s="4" t="s">
        <v>97</v>
      </c>
      <c r="D12" s="4" t="s">
        <v>156</v>
      </c>
      <c r="E12" s="4" t="s">
        <v>215</v>
      </c>
      <c r="F12" s="4">
        <v>6.5416307465151054E-7</v>
      </c>
      <c r="G12" s="4">
        <v>6.4605174685850546</v>
      </c>
      <c r="H12" s="4">
        <v>4.2808585368646117</v>
      </c>
      <c r="I12" s="4">
        <v>4.3174762926999695E-7</v>
      </c>
      <c r="J12" s="4">
        <v>3.811705306465182</v>
      </c>
      <c r="K12" s="4">
        <v>2.0548120976950135</v>
      </c>
      <c r="L12" s="4">
        <v>2.2241544538151356E-7</v>
      </c>
      <c r="M12" s="4">
        <v>2.6488121621198721</v>
      </c>
      <c r="N12" s="4">
        <v>2.2260464391695982</v>
      </c>
      <c r="O12" s="4">
        <v>1.9624892239545315E-8</v>
      </c>
      <c r="P12" s="4">
        <v>0.32302587342925276</v>
      </c>
      <c r="Q12" s="4">
        <v>0.17123434147458447</v>
      </c>
      <c r="R12" s="4">
        <v>0</v>
      </c>
      <c r="S12" s="4">
        <v>0.10336827949736088</v>
      </c>
      <c r="T12" s="4">
        <v>1.1130232195847991</v>
      </c>
    </row>
    <row r="13" spans="1:20" ht="15.5" x14ac:dyDescent="0.35">
      <c r="A13" s="4" t="s">
        <v>266</v>
      </c>
      <c r="B13" s="4">
        <v>2</v>
      </c>
      <c r="C13" s="4" t="s">
        <v>98</v>
      </c>
      <c r="D13" s="4" t="s">
        <v>157</v>
      </c>
      <c r="E13" s="4" t="s">
        <v>216</v>
      </c>
      <c r="F13" s="4">
        <v>6.5262795547989423E-7</v>
      </c>
      <c r="G13" s="4">
        <v>6.4160259522688552</v>
      </c>
      <c r="H13" s="4">
        <v>4.2412522231710739</v>
      </c>
      <c r="I13" s="4">
        <v>4.3073445061673024E-7</v>
      </c>
      <c r="J13" s="4">
        <v>3.7854553118386245</v>
      </c>
      <c r="K13" s="4">
        <v>2.0358010671221152</v>
      </c>
      <c r="L13" s="4">
        <v>2.2189350486316402E-7</v>
      </c>
      <c r="M13" s="4">
        <v>2.6305706404302303</v>
      </c>
      <c r="N13" s="4">
        <v>2.2054511560489587</v>
      </c>
      <c r="O13" s="4">
        <v>1.9578838664396826E-8</v>
      </c>
      <c r="P13" s="4">
        <v>0.32080129761344278</v>
      </c>
      <c r="Q13" s="4">
        <v>0.16965008892684297</v>
      </c>
      <c r="R13" s="4">
        <v>0</v>
      </c>
      <c r="S13" s="4">
        <v>0.10265641523630169</v>
      </c>
      <c r="T13" s="4">
        <v>1.1027255780244793</v>
      </c>
    </row>
    <row r="14" spans="1:20" ht="15.5" x14ac:dyDescent="0.35">
      <c r="A14" s="4" t="s">
        <v>266</v>
      </c>
      <c r="B14" s="4">
        <v>2</v>
      </c>
      <c r="C14" s="4" t="s">
        <v>99</v>
      </c>
      <c r="D14" s="4" t="s">
        <v>158</v>
      </c>
      <c r="E14" s="4" t="s">
        <v>217</v>
      </c>
      <c r="F14" s="4">
        <v>6.4885422413093818E-7</v>
      </c>
      <c r="G14" s="4">
        <v>6.3493499269500795</v>
      </c>
      <c r="H14" s="4">
        <v>4.1889623545839463</v>
      </c>
      <c r="I14" s="4">
        <v>4.2824378792641921E-7</v>
      </c>
      <c r="J14" s="4">
        <v>3.7461164569005465</v>
      </c>
      <c r="K14" s="4">
        <v>2.0107019302002942</v>
      </c>
      <c r="L14" s="4">
        <v>2.2061043620451897E-7</v>
      </c>
      <c r="M14" s="4">
        <v>2.6032334700495325</v>
      </c>
      <c r="N14" s="4">
        <v>2.1782604243836521</v>
      </c>
      <c r="O14" s="4">
        <v>1.9465626723928144E-8</v>
      </c>
      <c r="P14" s="4">
        <v>0.31746749634750399</v>
      </c>
      <c r="Q14" s="4">
        <v>0.16755849418335786</v>
      </c>
      <c r="R14" s="4">
        <v>0</v>
      </c>
      <c r="S14" s="4">
        <v>0.10158959883120128</v>
      </c>
      <c r="T14" s="4">
        <v>1.089130212191826</v>
      </c>
    </row>
    <row r="15" spans="1:20" ht="15.5" x14ac:dyDescent="0.35">
      <c r="A15" s="4" t="s">
        <v>266</v>
      </c>
      <c r="B15" s="4">
        <v>2</v>
      </c>
      <c r="C15" s="4" t="s">
        <v>100</v>
      </c>
      <c r="D15" s="4" t="s">
        <v>159</v>
      </c>
      <c r="E15" s="4" t="s">
        <v>218</v>
      </c>
      <c r="F15" s="4">
        <v>6.4288414573376886E-7</v>
      </c>
      <c r="G15" s="4">
        <v>6.2615641607282893</v>
      </c>
      <c r="H15" s="4">
        <v>4.1241054997372721</v>
      </c>
      <c r="I15" s="4">
        <v>4.2430353618428745E-7</v>
      </c>
      <c r="J15" s="4">
        <v>3.6943228548296903</v>
      </c>
      <c r="K15" s="4">
        <v>1.9795706398738906</v>
      </c>
      <c r="L15" s="4">
        <v>2.1858060954948139E-7</v>
      </c>
      <c r="M15" s="4">
        <v>2.5672413058985986</v>
      </c>
      <c r="N15" s="4">
        <v>2.1445348598633815</v>
      </c>
      <c r="O15" s="4">
        <v>1.9286524372013065E-8</v>
      </c>
      <c r="P15" s="4">
        <v>0.31307820803641451</v>
      </c>
      <c r="Q15" s="4">
        <v>0.1649642199894909</v>
      </c>
      <c r="R15" s="4">
        <v>0</v>
      </c>
      <c r="S15" s="4">
        <v>0.10018502657165262</v>
      </c>
      <c r="T15" s="4">
        <v>1.0722674299316908</v>
      </c>
    </row>
    <row r="16" spans="1:20" ht="15.5" x14ac:dyDescent="0.35">
      <c r="A16" s="4" t="s">
        <v>266</v>
      </c>
      <c r="B16" s="4">
        <v>2</v>
      </c>
      <c r="C16" s="4" t="s">
        <v>101</v>
      </c>
      <c r="D16" s="4" t="s">
        <v>160</v>
      </c>
      <c r="E16" s="4" t="s">
        <v>219</v>
      </c>
      <c r="F16" s="4">
        <v>6.3479428069729303E-7</v>
      </c>
      <c r="G16" s="4">
        <v>6.1539638152577183</v>
      </c>
      <c r="H16" s="4">
        <v>4.0471729955955897</v>
      </c>
      <c r="I16" s="4">
        <v>4.1896422526021341E-7</v>
      </c>
      <c r="J16" s="4">
        <v>3.6308386510020534</v>
      </c>
      <c r="K16" s="4">
        <v>1.942643037885883</v>
      </c>
      <c r="L16" s="4">
        <v>2.158300554370796E-7</v>
      </c>
      <c r="M16" s="4">
        <v>2.5231251642556645</v>
      </c>
      <c r="N16" s="4">
        <v>2.1045299577097065</v>
      </c>
      <c r="O16" s="4">
        <v>1.9043828420918789E-8</v>
      </c>
      <c r="P16" s="4">
        <v>0.30769819076288596</v>
      </c>
      <c r="Q16" s="4">
        <v>0.16188691982382358</v>
      </c>
      <c r="R16" s="4">
        <v>0</v>
      </c>
      <c r="S16" s="4">
        <v>9.8463421044123492E-2</v>
      </c>
      <c r="T16" s="4">
        <v>1.0522649788548533</v>
      </c>
    </row>
    <row r="17" spans="1:20" ht="15.5" x14ac:dyDescent="0.35">
      <c r="A17" s="4" t="s">
        <v>266</v>
      </c>
      <c r="B17" s="4">
        <v>2</v>
      </c>
      <c r="C17" s="4" t="s">
        <v>102</v>
      </c>
      <c r="D17" s="4" t="s">
        <v>161</v>
      </c>
      <c r="E17" s="4" t="s">
        <v>220</v>
      </c>
      <c r="F17" s="4">
        <v>6.2469059525491266E-7</v>
      </c>
      <c r="G17" s="4">
        <v>6.0280372511810221</v>
      </c>
      <c r="H17" s="4">
        <v>3.9589284991996609</v>
      </c>
      <c r="I17" s="4">
        <v>4.1229579286824238E-7</v>
      </c>
      <c r="J17" s="4">
        <v>3.5565419781968028</v>
      </c>
      <c r="K17" s="4">
        <v>1.9002856796158372</v>
      </c>
      <c r="L17" s="4">
        <v>2.1239480238667029E-7</v>
      </c>
      <c r="M17" s="4">
        <v>2.4714952729842188</v>
      </c>
      <c r="N17" s="4">
        <v>2.0586428195838238</v>
      </c>
      <c r="O17" s="4">
        <v>1.874071785764738E-8</v>
      </c>
      <c r="P17" s="4">
        <v>0.3014018625590511</v>
      </c>
      <c r="Q17" s="4">
        <v>0.15835713996798645</v>
      </c>
      <c r="R17" s="4">
        <v>0</v>
      </c>
      <c r="S17" s="4">
        <v>9.6448596018896354E-2</v>
      </c>
      <c r="T17" s="4">
        <v>1.0293214097919119</v>
      </c>
    </row>
    <row r="18" spans="1:20" ht="15.5" x14ac:dyDescent="0.35">
      <c r="A18" s="4" t="s">
        <v>266</v>
      </c>
      <c r="B18" s="4">
        <v>2</v>
      </c>
      <c r="C18" s="4" t="s">
        <v>103</v>
      </c>
      <c r="D18" s="4" t="s">
        <v>162</v>
      </c>
      <c r="E18" s="4" t="s">
        <v>221</v>
      </c>
      <c r="F18" s="4">
        <v>6.1270471640849459E-7</v>
      </c>
      <c r="G18" s="4">
        <v>5.8854407225278358</v>
      </c>
      <c r="H18" s="4">
        <v>3.8603357253477588</v>
      </c>
      <c r="I18" s="4">
        <v>4.0438511282960645E-7</v>
      </c>
      <c r="J18" s="4">
        <v>3.4724100262914228</v>
      </c>
      <c r="K18" s="4">
        <v>1.8529611481669241</v>
      </c>
      <c r="L18" s="4">
        <v>2.0831960357888814E-7</v>
      </c>
      <c r="M18" s="4">
        <v>2.4130306962364125</v>
      </c>
      <c r="N18" s="4">
        <v>2.0073745771808347</v>
      </c>
      <c r="O18" s="4">
        <v>1.8381141492254838E-8</v>
      </c>
      <c r="P18" s="4">
        <v>0.2942720361263918</v>
      </c>
      <c r="Q18" s="4">
        <v>0.15441342901391036</v>
      </c>
      <c r="R18" s="4">
        <v>0</v>
      </c>
      <c r="S18" s="4">
        <v>9.4167051560445372E-2</v>
      </c>
      <c r="T18" s="4">
        <v>1.0036872885904173</v>
      </c>
    </row>
    <row r="19" spans="1:20" ht="15.5" x14ac:dyDescent="0.35">
      <c r="A19" s="4" t="s">
        <v>266</v>
      </c>
      <c r="B19" s="4">
        <v>2</v>
      </c>
      <c r="C19" s="4" t="s">
        <v>104</v>
      </c>
      <c r="D19" s="4" t="s">
        <v>163</v>
      </c>
      <c r="E19" s="4" t="s">
        <v>222</v>
      </c>
      <c r="F19" s="4">
        <v>5.9899007373707324E-7</v>
      </c>
      <c r="G19" s="4">
        <v>5.7279672558978527</v>
      </c>
      <c r="H19" s="4">
        <v>3.7525020256710517</v>
      </c>
      <c r="I19" s="4">
        <v>3.9533344866646833E-7</v>
      </c>
      <c r="J19" s="4">
        <v>3.3795006809797328</v>
      </c>
      <c r="K19" s="4">
        <v>1.8012009723221047</v>
      </c>
      <c r="L19" s="4">
        <v>2.0365662507060488E-7</v>
      </c>
      <c r="M19" s="4">
        <v>2.3484665749181195</v>
      </c>
      <c r="N19" s="4">
        <v>1.951301053348947</v>
      </c>
      <c r="O19" s="4">
        <v>1.7969702212112196E-8</v>
      </c>
      <c r="P19" s="4">
        <v>0.28639836279489267</v>
      </c>
      <c r="Q19" s="4">
        <v>0.15010008102684208</v>
      </c>
      <c r="R19" s="4">
        <v>0</v>
      </c>
      <c r="S19" s="4">
        <v>9.1647476094365646E-2</v>
      </c>
      <c r="T19" s="4">
        <v>0.97565052667447349</v>
      </c>
    </row>
    <row r="20" spans="1:20" ht="15.5" x14ac:dyDescent="0.35">
      <c r="A20" s="4" t="s">
        <v>266</v>
      </c>
      <c r="B20" s="4">
        <v>2</v>
      </c>
      <c r="C20" s="4" t="s">
        <v>105</v>
      </c>
      <c r="D20" s="4" t="s">
        <v>164</v>
      </c>
      <c r="E20" s="4" t="s">
        <v>223</v>
      </c>
      <c r="F20" s="4">
        <v>5.8396892451050313E-7</v>
      </c>
      <c r="G20" s="4">
        <v>5.5601024590664849</v>
      </c>
      <c r="H20" s="4">
        <v>3.6375671797388605</v>
      </c>
      <c r="I20" s="4">
        <v>3.8541949017693208E-7</v>
      </c>
      <c r="J20" s="4">
        <v>3.2804604508492261</v>
      </c>
      <c r="K20" s="4">
        <v>1.7460322462746529</v>
      </c>
      <c r="L20" s="4">
        <v>1.9854943433357105E-7</v>
      </c>
      <c r="M20" s="4">
        <v>2.2796420082172588</v>
      </c>
      <c r="N20" s="4">
        <v>1.8915349334642075</v>
      </c>
      <c r="O20" s="4">
        <v>1.7519067735315093E-8</v>
      </c>
      <c r="P20" s="4">
        <v>0.27800512295332425</v>
      </c>
      <c r="Q20" s="4">
        <v>0.14550268718955442</v>
      </c>
      <c r="R20" s="4">
        <v>0</v>
      </c>
      <c r="S20" s="4">
        <v>8.8961639345063764E-2</v>
      </c>
      <c r="T20" s="4">
        <v>0.94576746673210377</v>
      </c>
    </row>
    <row r="21" spans="1:20" ht="15.5" x14ac:dyDescent="0.35">
      <c r="A21" s="4" t="s">
        <v>266</v>
      </c>
      <c r="B21" s="4">
        <v>2</v>
      </c>
      <c r="C21" s="4" t="s">
        <v>106</v>
      </c>
      <c r="D21" s="4" t="s">
        <v>165</v>
      </c>
      <c r="E21" s="4" t="s">
        <v>224</v>
      </c>
      <c r="F21" s="4">
        <v>5.6985161856616845E-7</v>
      </c>
      <c r="G21" s="4">
        <v>5.4044769964358448</v>
      </c>
      <c r="H21" s="4">
        <v>3.5247905149702325</v>
      </c>
      <c r="I21" s="4">
        <v>3.761020682536712E-7</v>
      </c>
      <c r="J21" s="4">
        <v>3.1886414278971484</v>
      </c>
      <c r="K21" s="4">
        <v>1.6918994471857116</v>
      </c>
      <c r="L21" s="4">
        <v>1.9374955031249725E-7</v>
      </c>
      <c r="M21" s="4">
        <v>2.2158355685386963</v>
      </c>
      <c r="N21" s="4">
        <v>1.8328910677845209</v>
      </c>
      <c r="O21" s="4">
        <v>1.7095548556985051E-8</v>
      </c>
      <c r="P21" s="4">
        <v>0.27022384982179226</v>
      </c>
      <c r="Q21" s="4">
        <v>0.14099162059880929</v>
      </c>
      <c r="R21" s="4">
        <v>0</v>
      </c>
      <c r="S21" s="4">
        <v>8.6471631942973512E-2</v>
      </c>
      <c r="T21" s="4">
        <v>0.91644553389226047</v>
      </c>
    </row>
    <row r="22" spans="1:20" ht="15.5" x14ac:dyDescent="0.35">
      <c r="A22" s="4" t="s">
        <v>266</v>
      </c>
      <c r="B22" s="4">
        <v>2</v>
      </c>
      <c r="C22" s="4" t="s">
        <v>107</v>
      </c>
      <c r="D22" s="4" t="s">
        <v>166</v>
      </c>
      <c r="E22" s="4" t="s">
        <v>225</v>
      </c>
      <c r="F22" s="4">
        <v>5.5708493893447737E-7</v>
      </c>
      <c r="G22" s="4">
        <v>5.2648757923943919</v>
      </c>
      <c r="H22" s="4">
        <v>3.4179637421096265</v>
      </c>
      <c r="I22" s="4">
        <v>3.6767605969675508E-7</v>
      </c>
      <c r="J22" s="4">
        <v>3.1062767175126909</v>
      </c>
      <c r="K22" s="4">
        <v>1.6406225962126206</v>
      </c>
      <c r="L22" s="4">
        <v>1.8940887923772229E-7</v>
      </c>
      <c r="M22" s="4">
        <v>2.1585990748817006</v>
      </c>
      <c r="N22" s="4">
        <v>1.7773411458970059</v>
      </c>
      <c r="O22" s="4">
        <v>1.671254816803432E-8</v>
      </c>
      <c r="P22" s="4">
        <v>0.26324378961971961</v>
      </c>
      <c r="Q22" s="4">
        <v>0.13671854968438507</v>
      </c>
      <c r="R22" s="4">
        <v>0</v>
      </c>
      <c r="S22" s="4">
        <v>8.423801267831027E-2</v>
      </c>
      <c r="T22" s="4">
        <v>0.88867057294850293</v>
      </c>
    </row>
    <row r="23" spans="1:20" ht="15.5" x14ac:dyDescent="0.35">
      <c r="A23" s="4" t="s">
        <v>266</v>
      </c>
      <c r="B23" s="4">
        <v>2</v>
      </c>
      <c r="C23" s="4" t="s">
        <v>108</v>
      </c>
      <c r="D23" s="4" t="s">
        <v>167</v>
      </c>
      <c r="E23" s="4" t="s">
        <v>226</v>
      </c>
      <c r="F23" s="4">
        <v>5.4544863616679427E-7</v>
      </c>
      <c r="G23" s="4">
        <v>5.1382234300378897</v>
      </c>
      <c r="H23" s="4">
        <v>3.3178143181630495</v>
      </c>
      <c r="I23" s="4">
        <v>3.5999609987008424E-7</v>
      </c>
      <c r="J23" s="4">
        <v>3.0315518237223547</v>
      </c>
      <c r="K23" s="4">
        <v>1.5925508727182638</v>
      </c>
      <c r="L23" s="4">
        <v>1.8545253629671003E-7</v>
      </c>
      <c r="M23" s="4">
        <v>2.1066716063155346</v>
      </c>
      <c r="N23" s="4">
        <v>1.7252634454447857</v>
      </c>
      <c r="O23" s="4">
        <v>1.6363459085003826E-8</v>
      </c>
      <c r="P23" s="4">
        <v>0.25691117150189452</v>
      </c>
      <c r="Q23" s="4">
        <v>0.13271257272652198</v>
      </c>
      <c r="R23" s="4">
        <v>0</v>
      </c>
      <c r="S23" s="4">
        <v>8.2211574880606236E-2</v>
      </c>
      <c r="T23" s="4">
        <v>0.86263172272239286</v>
      </c>
    </row>
    <row r="24" spans="1:20" ht="15.5" x14ac:dyDescent="0.35">
      <c r="A24" s="4" t="s">
        <v>266</v>
      </c>
      <c r="B24" s="4">
        <v>2</v>
      </c>
      <c r="C24" s="4" t="s">
        <v>109</v>
      </c>
      <c r="D24" s="4" t="s">
        <v>168</v>
      </c>
      <c r="E24" s="4" t="s">
        <v>227</v>
      </c>
      <c r="F24" s="4">
        <v>5.3490625417164824E-7</v>
      </c>
      <c r="G24" s="4">
        <v>5.0235546903265966</v>
      </c>
      <c r="H24" s="4">
        <v>3.2249267866106557</v>
      </c>
      <c r="I24" s="4">
        <v>3.5303812775328787E-7</v>
      </c>
      <c r="J24" s="4">
        <v>2.9638972672926918</v>
      </c>
      <c r="K24" s="4">
        <v>1.5479648575731146</v>
      </c>
      <c r="L24" s="4">
        <v>1.8186812641836038E-7</v>
      </c>
      <c r="M24" s="4">
        <v>2.0596574230339044</v>
      </c>
      <c r="N24" s="4">
        <v>1.676961929037541</v>
      </c>
      <c r="O24" s="4">
        <v>1.6047187625149445E-8</v>
      </c>
      <c r="P24" s="4">
        <v>0.25117773451632985</v>
      </c>
      <c r="Q24" s="4">
        <v>0.12899707146442624</v>
      </c>
      <c r="R24" s="4">
        <v>0</v>
      </c>
      <c r="S24" s="4">
        <v>8.0376875045225546E-2</v>
      </c>
      <c r="T24" s="4">
        <v>0.83848096451877052</v>
      </c>
    </row>
    <row r="25" spans="1:20" ht="15.5" x14ac:dyDescent="0.35">
      <c r="A25" s="4" t="s">
        <v>266</v>
      </c>
      <c r="B25" s="4">
        <v>2</v>
      </c>
      <c r="C25" s="4" t="s">
        <v>110</v>
      </c>
      <c r="D25" s="4" t="s">
        <v>169</v>
      </c>
      <c r="E25" s="4" t="s">
        <v>228</v>
      </c>
      <c r="F25" s="4">
        <v>5.2543089249275413E-7</v>
      </c>
      <c r="G25" s="4">
        <v>4.9201717320839844</v>
      </c>
      <c r="H25" s="4">
        <v>3.139488218141941</v>
      </c>
      <c r="I25" s="4">
        <v>3.4678438904521777E-7</v>
      </c>
      <c r="J25" s="4">
        <v>2.9029013219295505</v>
      </c>
      <c r="K25" s="4">
        <v>1.5069543447081317</v>
      </c>
      <c r="L25" s="4">
        <v>1.7864650344753639E-7</v>
      </c>
      <c r="M25" s="4">
        <v>2.0172704101544334</v>
      </c>
      <c r="N25" s="4">
        <v>1.6325338734338093</v>
      </c>
      <c r="O25" s="4">
        <v>1.5762926774782625E-8</v>
      </c>
      <c r="P25" s="4">
        <v>0.24600858660419922</v>
      </c>
      <c r="Q25" s="4">
        <v>0.12557952872567765</v>
      </c>
      <c r="R25" s="4">
        <v>0</v>
      </c>
      <c r="S25" s="4">
        <v>7.8722747713343755E-2</v>
      </c>
      <c r="T25" s="4">
        <v>0.81626693671690465</v>
      </c>
    </row>
    <row r="26" spans="1:20" ht="15.5" x14ac:dyDescent="0.35">
      <c r="A26" s="4" t="s">
        <v>266</v>
      </c>
      <c r="B26" s="4">
        <v>2</v>
      </c>
      <c r="C26" s="4" t="s">
        <v>111</v>
      </c>
      <c r="D26" s="4" t="s">
        <v>170</v>
      </c>
      <c r="E26" s="4" t="s">
        <v>229</v>
      </c>
      <c r="F26" s="4">
        <v>5.1699401449738863E-7</v>
      </c>
      <c r="G26" s="4">
        <v>4.8274823677460379</v>
      </c>
      <c r="H26" s="4">
        <v>3.061443939619648</v>
      </c>
      <c r="I26" s="4">
        <v>3.4121604956827652E-7</v>
      </c>
      <c r="J26" s="4">
        <v>2.8482145969701622</v>
      </c>
      <c r="K26" s="4">
        <v>1.4694930910174311</v>
      </c>
      <c r="L26" s="4">
        <v>1.7577796492911211E-7</v>
      </c>
      <c r="M26" s="4">
        <v>1.9792677707758755</v>
      </c>
      <c r="N26" s="4">
        <v>1.5919508486022169</v>
      </c>
      <c r="O26" s="4">
        <v>1.550982043492166E-8</v>
      </c>
      <c r="P26" s="4">
        <v>0.24137411838730191</v>
      </c>
      <c r="Q26" s="4">
        <v>0.12245775758478593</v>
      </c>
      <c r="R26" s="4">
        <v>0</v>
      </c>
      <c r="S26" s="4">
        <v>7.7239717883936604E-2</v>
      </c>
      <c r="T26" s="4">
        <v>0.79597542430110846</v>
      </c>
    </row>
    <row r="27" spans="1:20" ht="15.5" x14ac:dyDescent="0.35">
      <c r="A27" s="4" t="s">
        <v>266</v>
      </c>
      <c r="B27" s="4">
        <v>2</v>
      </c>
      <c r="C27" s="4" t="s">
        <v>112</v>
      </c>
      <c r="D27" s="4" t="s">
        <v>171</v>
      </c>
      <c r="E27" s="4" t="s">
        <v>230</v>
      </c>
      <c r="F27" s="4">
        <v>5.095662076153276E-7</v>
      </c>
      <c r="G27" s="4">
        <v>4.7449684252203879</v>
      </c>
      <c r="H27" s="4">
        <v>2.9906039527252375</v>
      </c>
      <c r="I27" s="4">
        <v>3.3631369702611624E-7</v>
      </c>
      <c r="J27" s="4">
        <v>2.7995313708800289</v>
      </c>
      <c r="K27" s="4">
        <v>1.435489897308114</v>
      </c>
      <c r="L27" s="4">
        <v>1.7325251058921136E-7</v>
      </c>
      <c r="M27" s="4">
        <v>1.945437054340359</v>
      </c>
      <c r="N27" s="4">
        <v>1.5551140554171234</v>
      </c>
      <c r="O27" s="4">
        <v>1.5286986228459826E-8</v>
      </c>
      <c r="P27" s="4">
        <v>0.23724842126101942</v>
      </c>
      <c r="Q27" s="4">
        <v>0.1196241581090095</v>
      </c>
      <c r="R27" s="4">
        <v>0</v>
      </c>
      <c r="S27" s="4">
        <v>7.5919494803526208E-2</v>
      </c>
      <c r="T27" s="4">
        <v>0.77755702770856172</v>
      </c>
    </row>
    <row r="28" spans="1:20" ht="15.5" x14ac:dyDescent="0.35">
      <c r="A28" s="4" t="s">
        <v>266</v>
      </c>
      <c r="B28" s="4">
        <v>2</v>
      </c>
      <c r="C28" s="4" t="s">
        <v>113</v>
      </c>
      <c r="D28" s="4" t="s">
        <v>172</v>
      </c>
      <c r="E28" s="4" t="s">
        <v>231</v>
      </c>
      <c r="F28" s="4">
        <v>5.0311844710623106E-7</v>
      </c>
      <c r="G28" s="4">
        <v>4.6721700860848125</v>
      </c>
      <c r="H28" s="4">
        <v>2.9267078289256516</v>
      </c>
      <c r="I28" s="4">
        <v>3.3205817509011252E-7</v>
      </c>
      <c r="J28" s="4">
        <v>2.7565803507900393</v>
      </c>
      <c r="K28" s="4">
        <v>1.4048197578843127</v>
      </c>
      <c r="L28" s="4">
        <v>1.7106027201611854E-7</v>
      </c>
      <c r="M28" s="4">
        <v>1.9155897352947731</v>
      </c>
      <c r="N28" s="4">
        <v>1.5218880710413389</v>
      </c>
      <c r="O28" s="4">
        <v>1.5093553413186932E-8</v>
      </c>
      <c r="P28" s="4">
        <v>0.23360850430424063</v>
      </c>
      <c r="Q28" s="4">
        <v>0.11706831315702607</v>
      </c>
      <c r="R28" s="4">
        <v>0</v>
      </c>
      <c r="S28" s="4">
        <v>7.4754721377357003E-2</v>
      </c>
      <c r="T28" s="4">
        <v>0.76094403552066947</v>
      </c>
    </row>
    <row r="29" spans="1:20" ht="15.5" x14ac:dyDescent="0.35">
      <c r="A29" s="4" t="s">
        <v>266</v>
      </c>
      <c r="B29" s="4">
        <v>2</v>
      </c>
      <c r="C29" s="4" t="s">
        <v>114</v>
      </c>
      <c r="D29" s="4" t="s">
        <v>173</v>
      </c>
      <c r="E29" s="4" t="s">
        <v>232</v>
      </c>
      <c r="F29" s="4">
        <v>4.9762300380292584E-7</v>
      </c>
      <c r="G29" s="4">
        <v>4.6086759181543453</v>
      </c>
      <c r="H29" s="4">
        <v>2.8694640394193307</v>
      </c>
      <c r="I29" s="4">
        <v>3.2843118250993108E-7</v>
      </c>
      <c r="J29" s="4">
        <v>2.7191187917110637</v>
      </c>
      <c r="K29" s="4">
        <v>1.3773427389212787</v>
      </c>
      <c r="L29" s="4">
        <v>1.6919182129299477E-7</v>
      </c>
      <c r="M29" s="4">
        <v>1.8895571264432816</v>
      </c>
      <c r="N29" s="4">
        <v>1.492121300498052</v>
      </c>
      <c r="O29" s="4">
        <v>1.4928690114087776E-8</v>
      </c>
      <c r="P29" s="4">
        <v>0.23043379590771729</v>
      </c>
      <c r="Q29" s="4">
        <v>0.11477856157677323</v>
      </c>
      <c r="R29" s="4">
        <v>0</v>
      </c>
      <c r="S29" s="4">
        <v>7.3738814690469529E-2</v>
      </c>
      <c r="T29" s="4">
        <v>0.74606065024902601</v>
      </c>
    </row>
    <row r="30" spans="1:20" ht="15.5" x14ac:dyDescent="0.35">
      <c r="A30" s="4" t="s">
        <v>266</v>
      </c>
      <c r="B30" s="4">
        <v>2</v>
      </c>
      <c r="C30" s="4" t="s">
        <v>115</v>
      </c>
      <c r="D30" s="4" t="s">
        <v>174</v>
      </c>
      <c r="E30" s="4" t="s">
        <v>233</v>
      </c>
      <c r="F30" s="4">
        <v>4.9305401614576626E-7</v>
      </c>
      <c r="G30" s="4">
        <v>4.5541161058586885</v>
      </c>
      <c r="H30" s="4">
        <v>2.8185734767310886</v>
      </c>
      <c r="I30" s="4">
        <v>3.2541565065620575E-7</v>
      </c>
      <c r="J30" s="4">
        <v>2.6869285024566261</v>
      </c>
      <c r="K30" s="4">
        <v>1.3529152688309225</v>
      </c>
      <c r="L30" s="4">
        <v>1.6763836548956052E-7</v>
      </c>
      <c r="M30" s="4">
        <v>1.8671876034020622</v>
      </c>
      <c r="N30" s="4">
        <v>1.4656582079001661</v>
      </c>
      <c r="O30" s="4">
        <v>1.4791620484372987E-8</v>
      </c>
      <c r="P30" s="4">
        <v>0.22770580529293444</v>
      </c>
      <c r="Q30" s="4">
        <v>0.11274293906924354</v>
      </c>
      <c r="R30" s="4">
        <v>0</v>
      </c>
      <c r="S30" s="4">
        <v>7.2865857693739017E-2</v>
      </c>
      <c r="T30" s="4">
        <v>0.73282910395008305</v>
      </c>
    </row>
    <row r="31" spans="1:20" ht="15.5" x14ac:dyDescent="0.35">
      <c r="A31" s="4" t="s">
        <v>266</v>
      </c>
      <c r="B31" s="4">
        <v>2</v>
      </c>
      <c r="C31" s="4" t="s">
        <v>116</v>
      </c>
      <c r="D31" s="4" t="s">
        <v>175</v>
      </c>
      <c r="E31" s="4" t="s">
        <v>234</v>
      </c>
      <c r="F31" s="4">
        <v>4.8938782097283089E-7</v>
      </c>
      <c r="G31" s="4">
        <v>4.5081575912594598</v>
      </c>
      <c r="H31" s="4">
        <v>2.7737431656192131</v>
      </c>
      <c r="I31" s="4">
        <v>3.2299596184206841E-7</v>
      </c>
      <c r="J31" s="4">
        <v>2.6598129788430813</v>
      </c>
      <c r="K31" s="4">
        <v>1.3313967194972223</v>
      </c>
      <c r="L31" s="4">
        <v>1.6639185913076247E-7</v>
      </c>
      <c r="M31" s="4">
        <v>1.8483446124163785</v>
      </c>
      <c r="N31" s="4">
        <v>1.4423464461219908</v>
      </c>
      <c r="O31" s="4">
        <v>1.4681634629184927E-8</v>
      </c>
      <c r="P31" s="4">
        <v>0.22540787956297301</v>
      </c>
      <c r="Q31" s="4">
        <v>0.11094972662476853</v>
      </c>
      <c r="R31" s="4">
        <v>0</v>
      </c>
      <c r="S31" s="4">
        <v>7.2130521460151364E-2</v>
      </c>
      <c r="T31" s="4">
        <v>0.72117322306099541</v>
      </c>
    </row>
    <row r="32" spans="1:20" ht="15.5" x14ac:dyDescent="0.35">
      <c r="A32" s="4" t="s">
        <v>266</v>
      </c>
      <c r="B32" s="4">
        <v>2</v>
      </c>
      <c r="C32" s="4" t="s">
        <v>117</v>
      </c>
      <c r="D32" s="4" t="s">
        <v>176</v>
      </c>
      <c r="E32" s="4" t="s">
        <v>235</v>
      </c>
      <c r="F32" s="4">
        <v>4.8660312019588189E-7</v>
      </c>
      <c r="G32" s="4">
        <v>4.470500350590755</v>
      </c>
      <c r="H32" s="4">
        <v>2.7346938930190201</v>
      </c>
      <c r="I32" s="4">
        <v>3.2115805932928205E-7</v>
      </c>
      <c r="J32" s="4">
        <v>2.6375952068485455</v>
      </c>
      <c r="K32" s="4">
        <v>1.3126530686491296</v>
      </c>
      <c r="L32" s="4">
        <v>1.6544506086659982E-7</v>
      </c>
      <c r="M32" s="4">
        <v>1.8329051437422095</v>
      </c>
      <c r="N32" s="4">
        <v>1.4220408243698905</v>
      </c>
      <c r="O32" s="4">
        <v>1.4598093605876456E-8</v>
      </c>
      <c r="P32" s="4">
        <v>0.22352501752953777</v>
      </c>
      <c r="Q32" s="4">
        <v>0.1093877557207608</v>
      </c>
      <c r="R32" s="4">
        <v>0</v>
      </c>
      <c r="S32" s="4">
        <v>7.1528005609452078E-2</v>
      </c>
      <c r="T32" s="4">
        <v>0.71102041218494527</v>
      </c>
    </row>
    <row r="33" spans="1:20" ht="15.5" x14ac:dyDescent="0.35">
      <c r="A33" s="4" t="s">
        <v>266</v>
      </c>
      <c r="B33" s="4">
        <v>2</v>
      </c>
      <c r="C33" s="4" t="s">
        <v>118</v>
      </c>
      <c r="D33" s="4" t="s">
        <v>177</v>
      </c>
      <c r="E33" s="4" t="s">
        <v>236</v>
      </c>
      <c r="F33" s="4">
        <v>4.8468103647597568E-7</v>
      </c>
      <c r="G33" s="4">
        <v>4.440874330792381</v>
      </c>
      <c r="H33" s="4">
        <v>2.7011640801103405</v>
      </c>
      <c r="I33" s="4">
        <v>3.1988948407414394E-7</v>
      </c>
      <c r="J33" s="4">
        <v>2.6201158551675046</v>
      </c>
      <c r="K33" s="4">
        <v>1.2965587584529634</v>
      </c>
      <c r="L33" s="4">
        <v>1.6479155240183172E-7</v>
      </c>
      <c r="M33" s="4">
        <v>1.820758475624876</v>
      </c>
      <c r="N33" s="4">
        <v>1.4046053216573771</v>
      </c>
      <c r="O33" s="4">
        <v>1.454043109427927E-8</v>
      </c>
      <c r="P33" s="4">
        <v>0.22204371653961907</v>
      </c>
      <c r="Q33" s="4">
        <v>0.10804656320441362</v>
      </c>
      <c r="R33" s="4">
        <v>0</v>
      </c>
      <c r="S33" s="4">
        <v>7.1053989292678102E-2</v>
      </c>
      <c r="T33" s="4">
        <v>0.70230266082868853</v>
      </c>
    </row>
    <row r="34" spans="1:20" ht="15.5" x14ac:dyDescent="0.35">
      <c r="A34" s="4" t="s">
        <v>266</v>
      </c>
      <c r="B34" s="4">
        <v>2</v>
      </c>
      <c r="C34" s="4" t="s">
        <v>119</v>
      </c>
      <c r="D34" s="4" t="s">
        <v>178</v>
      </c>
      <c r="E34" s="4" t="s">
        <v>237</v>
      </c>
      <c r="F34" s="4">
        <v>4.8360509257197314E-7</v>
      </c>
      <c r="G34" s="4">
        <v>4.4190367529913139</v>
      </c>
      <c r="H34" s="4">
        <v>2.6729113413031191</v>
      </c>
      <c r="I34" s="4">
        <v>3.1917936109750227E-7</v>
      </c>
      <c r="J34" s="4">
        <v>2.6072316842648751</v>
      </c>
      <c r="K34" s="4">
        <v>1.2829974438254972</v>
      </c>
      <c r="L34" s="4">
        <v>1.6442573147447085E-7</v>
      </c>
      <c r="M34" s="4">
        <v>1.8118050687264387</v>
      </c>
      <c r="N34" s="4">
        <v>1.389913897477622</v>
      </c>
      <c r="O34" s="4">
        <v>1.4508152777159193E-8</v>
      </c>
      <c r="P34" s="4">
        <v>0.22095183764956572</v>
      </c>
      <c r="Q34" s="4">
        <v>0.10691645365212477</v>
      </c>
      <c r="R34" s="4">
        <v>0</v>
      </c>
      <c r="S34" s="4">
        <v>7.0704588047861019E-2</v>
      </c>
      <c r="T34" s="4">
        <v>0.69495694873881098</v>
      </c>
    </row>
    <row r="35" spans="1:20" ht="15.5" x14ac:dyDescent="0.35">
      <c r="A35" s="4" t="s">
        <v>266</v>
      </c>
      <c r="B35" s="4">
        <v>2</v>
      </c>
      <c r="C35" s="4" t="s">
        <v>120</v>
      </c>
      <c r="D35" s="4" t="s">
        <v>179</v>
      </c>
      <c r="E35" s="4" t="s">
        <v>238</v>
      </c>
      <c r="F35" s="4">
        <v>4.8336113641938438E-7</v>
      </c>
      <c r="G35" s="4">
        <v>4.404769600877275</v>
      </c>
      <c r="H35" s="4">
        <v>2.6497126260606079</v>
      </c>
      <c r="I35" s="4">
        <v>3.1901835003679369E-7</v>
      </c>
      <c r="J35" s="4">
        <v>2.5988140645175921</v>
      </c>
      <c r="K35" s="4">
        <v>1.2718620605090918</v>
      </c>
      <c r="L35" s="4">
        <v>1.6434278638259067E-7</v>
      </c>
      <c r="M35" s="4">
        <v>1.8059555363596826</v>
      </c>
      <c r="N35" s="4">
        <v>1.3778505655515161</v>
      </c>
      <c r="O35" s="4">
        <v>1.450083409258153E-8</v>
      </c>
      <c r="P35" s="4">
        <v>0.22023848004386376</v>
      </c>
      <c r="Q35" s="4">
        <v>0.10598850504242431</v>
      </c>
      <c r="R35" s="4">
        <v>0</v>
      </c>
      <c r="S35" s="4">
        <v>7.0476313614036404E-2</v>
      </c>
      <c r="T35" s="4">
        <v>0.68892528277575804</v>
      </c>
    </row>
    <row r="36" spans="1:20" ht="15.5" x14ac:dyDescent="0.35">
      <c r="A36" s="4" t="s">
        <v>266</v>
      </c>
      <c r="B36" s="4">
        <v>2</v>
      </c>
      <c r="C36" s="4" t="s">
        <v>121</v>
      </c>
      <c r="D36" s="4" t="s">
        <v>180</v>
      </c>
      <c r="E36" s="4" t="s">
        <v>239</v>
      </c>
      <c r="F36" s="4">
        <v>4.8393722564023829E-7</v>
      </c>
      <c r="G36" s="4">
        <v>4.3978771788633173</v>
      </c>
      <c r="H36" s="4">
        <v>2.6313634965390937</v>
      </c>
      <c r="I36" s="4">
        <v>3.1939856892255727E-7</v>
      </c>
      <c r="J36" s="4">
        <v>2.5947475355293572</v>
      </c>
      <c r="K36" s="4">
        <v>1.2630544783387649</v>
      </c>
      <c r="L36" s="4">
        <v>1.64538656717681E-7</v>
      </c>
      <c r="M36" s="4">
        <v>1.8031296433339601</v>
      </c>
      <c r="N36" s="4">
        <v>1.3683090182003288</v>
      </c>
      <c r="O36" s="4">
        <v>1.4518116769207148E-8</v>
      </c>
      <c r="P36" s="4">
        <v>0.21989385894316588</v>
      </c>
      <c r="Q36" s="4">
        <v>0.10525453986156375</v>
      </c>
      <c r="R36" s="4">
        <v>0</v>
      </c>
      <c r="S36" s="4">
        <v>7.0366034861813073E-2</v>
      </c>
      <c r="T36" s="4">
        <v>0.6841545091001644</v>
      </c>
    </row>
    <row r="37" spans="1:20" ht="15.5" x14ac:dyDescent="0.35">
      <c r="A37" s="4" t="s">
        <v>266</v>
      </c>
      <c r="B37" s="4">
        <v>2</v>
      </c>
      <c r="C37" s="4" t="s">
        <v>122</v>
      </c>
      <c r="D37" s="4" t="s">
        <v>181</v>
      </c>
      <c r="E37" s="4" t="s">
        <v>240</v>
      </c>
      <c r="F37" s="4">
        <v>4.853234796748199E-7</v>
      </c>
      <c r="G37" s="4">
        <v>4.3981836648364396</v>
      </c>
      <c r="H37" s="4">
        <v>2.6176768798329642</v>
      </c>
      <c r="I37" s="4">
        <v>3.2031349658538115E-7</v>
      </c>
      <c r="J37" s="4">
        <v>2.5949283622534991</v>
      </c>
      <c r="K37" s="4">
        <v>1.2564849023198228</v>
      </c>
      <c r="L37" s="4">
        <v>1.6500998308943875E-7</v>
      </c>
      <c r="M37" s="4">
        <v>1.8032553025829401</v>
      </c>
      <c r="N37" s="4">
        <v>1.3611919775131414</v>
      </c>
      <c r="O37" s="4">
        <v>1.4559704390244597E-8</v>
      </c>
      <c r="P37" s="4">
        <v>0.21990918324182199</v>
      </c>
      <c r="Q37" s="4">
        <v>0.10470707519331857</v>
      </c>
      <c r="R37" s="4">
        <v>0</v>
      </c>
      <c r="S37" s="4">
        <v>7.0370938637383029E-2</v>
      </c>
      <c r="T37" s="4">
        <v>0.68059598875657068</v>
      </c>
    </row>
    <row r="38" spans="1:20" ht="15.5" x14ac:dyDescent="0.35">
      <c r="A38" s="4" t="s">
        <v>266</v>
      </c>
      <c r="B38" s="4">
        <v>2</v>
      </c>
      <c r="C38" s="4" t="s">
        <v>123</v>
      </c>
      <c r="D38" s="4" t="s">
        <v>182</v>
      </c>
      <c r="E38" s="4" t="s">
        <v>241</v>
      </c>
      <c r="F38" s="4">
        <v>4.8752209784222E-7</v>
      </c>
      <c r="G38" s="4">
        <v>4.4056287748115714</v>
      </c>
      <c r="H38" s="4">
        <v>2.6085163710419788</v>
      </c>
      <c r="I38" s="4">
        <v>3.2176458457586519E-7</v>
      </c>
      <c r="J38" s="4">
        <v>2.5993209771388268</v>
      </c>
      <c r="K38" s="4">
        <v>1.2520878581001498</v>
      </c>
      <c r="L38" s="4">
        <v>1.6575751326635478E-7</v>
      </c>
      <c r="M38" s="4">
        <v>1.8063077976727442</v>
      </c>
      <c r="N38" s="4">
        <v>1.356428512941829</v>
      </c>
      <c r="O38" s="4">
        <v>1.4625662935266599E-8</v>
      </c>
      <c r="P38" s="4">
        <v>0.22028143874057859</v>
      </c>
      <c r="Q38" s="4">
        <v>0.10434065484167915</v>
      </c>
      <c r="R38" s="4">
        <v>0</v>
      </c>
      <c r="S38" s="4">
        <v>7.0490060396985146E-2</v>
      </c>
      <c r="T38" s="4">
        <v>0.67821425647091449</v>
      </c>
    </row>
    <row r="39" spans="1:20" ht="15.5" x14ac:dyDescent="0.35">
      <c r="A39" s="4" t="s">
        <v>266</v>
      </c>
      <c r="B39" s="4">
        <v>2</v>
      </c>
      <c r="C39" s="4" t="s">
        <v>124</v>
      </c>
      <c r="D39" s="4" t="s">
        <v>183</v>
      </c>
      <c r="E39" s="4" t="s">
        <v>242</v>
      </c>
      <c r="F39" s="4">
        <v>4.9051932071220584E-7</v>
      </c>
      <c r="G39" s="4">
        <v>4.4199945132024308</v>
      </c>
      <c r="H39" s="4">
        <v>2.6037054137828406</v>
      </c>
      <c r="I39" s="4">
        <v>3.2374275167005588E-7</v>
      </c>
      <c r="J39" s="4">
        <v>2.6077967627894338</v>
      </c>
      <c r="K39" s="4">
        <v>1.2497785986157635</v>
      </c>
      <c r="L39" s="4">
        <v>1.6677656904214996E-7</v>
      </c>
      <c r="M39" s="4">
        <v>1.8121977504129965</v>
      </c>
      <c r="N39" s="4">
        <v>1.3539268151670771</v>
      </c>
      <c r="O39" s="4">
        <v>1.4715579621366175E-8</v>
      </c>
      <c r="P39" s="4">
        <v>0.22099972566012155</v>
      </c>
      <c r="Q39" s="4">
        <v>0.10414821655131362</v>
      </c>
      <c r="R39" s="4">
        <v>0</v>
      </c>
      <c r="S39" s="4">
        <v>7.0719912211238897E-2</v>
      </c>
      <c r="T39" s="4">
        <v>0.67696340758353857</v>
      </c>
    </row>
    <row r="40" spans="1:20" ht="15.5" x14ac:dyDescent="0.35">
      <c r="A40" s="4" t="s">
        <v>266</v>
      </c>
      <c r="B40" s="4">
        <v>2</v>
      </c>
      <c r="C40" s="4" t="s">
        <v>125</v>
      </c>
      <c r="D40" s="4" t="s">
        <v>184</v>
      </c>
      <c r="E40" s="4" t="s">
        <v>243</v>
      </c>
      <c r="F40" s="4">
        <v>4.9430653195430888E-7</v>
      </c>
      <c r="G40" s="4">
        <v>4.441112455721921</v>
      </c>
      <c r="H40" s="4">
        <v>2.6030856219102692</v>
      </c>
      <c r="I40" s="4">
        <v>3.2624231108984389E-7</v>
      </c>
      <c r="J40" s="4">
        <v>2.6202563488759334</v>
      </c>
      <c r="K40" s="4">
        <v>1.2494810985169291</v>
      </c>
      <c r="L40" s="4">
        <v>1.6806422086446501E-7</v>
      </c>
      <c r="M40" s="4">
        <v>1.8208561068459874</v>
      </c>
      <c r="N40" s="4">
        <v>1.35360452339334</v>
      </c>
      <c r="O40" s="4">
        <v>1.4829195958629266E-8</v>
      </c>
      <c r="P40" s="4">
        <v>0.22205562278609606</v>
      </c>
      <c r="Q40" s="4">
        <v>0.10412342487641077</v>
      </c>
      <c r="R40" s="4">
        <v>0</v>
      </c>
      <c r="S40" s="4">
        <v>7.1057799291550733E-2</v>
      </c>
      <c r="T40" s="4">
        <v>0.67680226169667002</v>
      </c>
    </row>
    <row r="41" spans="1:20" ht="15.5" x14ac:dyDescent="0.35">
      <c r="A41" s="4" t="s">
        <v>266</v>
      </c>
      <c r="B41" s="4">
        <v>2</v>
      </c>
      <c r="C41" s="4" t="s">
        <v>126</v>
      </c>
      <c r="D41" s="4" t="s">
        <v>185</v>
      </c>
      <c r="E41" s="4" t="s">
        <v>244</v>
      </c>
      <c r="F41" s="4">
        <v>4.9888120852513652E-7</v>
      </c>
      <c r="G41" s="4">
        <v>4.4688714795856175</v>
      </c>
      <c r="H41" s="4">
        <v>2.6065228136623695</v>
      </c>
      <c r="I41" s="4">
        <v>3.2926159762659013E-7</v>
      </c>
      <c r="J41" s="4">
        <v>2.6366341729555143</v>
      </c>
      <c r="K41" s="4">
        <v>1.2511309505579373</v>
      </c>
      <c r="L41" s="4">
        <v>1.6961961089854639E-7</v>
      </c>
      <c r="M41" s="4">
        <v>1.832237306630103</v>
      </c>
      <c r="N41" s="4">
        <v>1.3553918631044322</v>
      </c>
      <c r="O41" s="4">
        <v>1.4966436255754094E-8</v>
      </c>
      <c r="P41" s="4">
        <v>0.22344357397928089</v>
      </c>
      <c r="Q41" s="4">
        <v>0.10426091254649478</v>
      </c>
      <c r="R41" s="4">
        <v>0</v>
      </c>
      <c r="S41" s="4">
        <v>7.1501943673369886E-2</v>
      </c>
      <c r="T41" s="4">
        <v>0.67769593155221608</v>
      </c>
    </row>
    <row r="42" spans="1:20" ht="15.5" x14ac:dyDescent="0.35">
      <c r="A42" s="4" t="s">
        <v>266</v>
      </c>
      <c r="B42" s="4">
        <v>2</v>
      </c>
      <c r="C42" s="4" t="s">
        <v>127</v>
      </c>
      <c r="D42" s="4" t="s">
        <v>186</v>
      </c>
      <c r="E42" s="4" t="s">
        <v>245</v>
      </c>
      <c r="F42" s="4">
        <v>5.0424069674027525E-7</v>
      </c>
      <c r="G42" s="4">
        <v>4.5031562990528933</v>
      </c>
      <c r="H42" s="4">
        <v>2.6138888093159944</v>
      </c>
      <c r="I42" s="4">
        <v>3.327988598485817E-7</v>
      </c>
      <c r="J42" s="4">
        <v>2.656862216441207</v>
      </c>
      <c r="K42" s="4">
        <v>1.2546666284716772</v>
      </c>
      <c r="L42" s="4">
        <v>1.7144183689169357E-7</v>
      </c>
      <c r="M42" s="4">
        <v>1.846294082611686</v>
      </c>
      <c r="N42" s="4">
        <v>1.3592221808443172</v>
      </c>
      <c r="O42" s="4">
        <v>1.5127220902208258E-8</v>
      </c>
      <c r="P42" s="4">
        <v>0.22515781495264467</v>
      </c>
      <c r="Q42" s="4">
        <v>0.10455555237263978</v>
      </c>
      <c r="R42" s="4">
        <v>0</v>
      </c>
      <c r="S42" s="4">
        <v>7.2050500784846289E-2</v>
      </c>
      <c r="T42" s="4">
        <v>0.67961109042215861</v>
      </c>
    </row>
    <row r="43" spans="1:20" ht="15.5" x14ac:dyDescent="0.35">
      <c r="A43" s="4" t="s">
        <v>266</v>
      </c>
      <c r="B43" s="4">
        <v>2</v>
      </c>
      <c r="C43" s="4" t="s">
        <v>128</v>
      </c>
      <c r="D43" s="4" t="s">
        <v>187</v>
      </c>
      <c r="E43" s="4" t="s">
        <v>246</v>
      </c>
      <c r="F43" s="4">
        <v>5.1038288889078409E-7</v>
      </c>
      <c r="G43" s="4">
        <v>4.543853727470835</v>
      </c>
      <c r="H43" s="4">
        <v>2.6250618514325659</v>
      </c>
      <c r="I43" s="4">
        <v>3.3685270666791753E-7</v>
      </c>
      <c r="J43" s="4">
        <v>2.6808736992077926</v>
      </c>
      <c r="K43" s="4">
        <v>1.2600296886876317</v>
      </c>
      <c r="L43" s="4">
        <v>1.7353018222286659E-7</v>
      </c>
      <c r="M43" s="4">
        <v>1.8629800282630422</v>
      </c>
      <c r="N43" s="4">
        <v>1.3650321627449342</v>
      </c>
      <c r="O43" s="4">
        <v>1.5311486666723522E-8</v>
      </c>
      <c r="P43" s="4">
        <v>0.22719268637354176</v>
      </c>
      <c r="Q43" s="4">
        <v>0.10500247405730263</v>
      </c>
      <c r="R43" s="4">
        <v>0</v>
      </c>
      <c r="S43" s="4">
        <v>7.2701659639533359E-2</v>
      </c>
      <c r="T43" s="4">
        <v>0.68251608137246711</v>
      </c>
    </row>
    <row r="44" spans="1:20" ht="15.5" x14ac:dyDescent="0.35">
      <c r="A44" s="4" t="s">
        <v>266</v>
      </c>
      <c r="B44" s="4">
        <v>2</v>
      </c>
      <c r="C44" s="4" t="s">
        <v>129</v>
      </c>
      <c r="D44" s="4" t="s">
        <v>188</v>
      </c>
      <c r="E44" s="4" t="s">
        <v>247</v>
      </c>
      <c r="F44" s="4">
        <v>5.1730594410133031E-7</v>
      </c>
      <c r="G44" s="4">
        <v>4.5908498384527441</v>
      </c>
      <c r="H44" s="4">
        <v>2.6399242843889761</v>
      </c>
      <c r="I44" s="4">
        <v>3.4142192310687802E-7</v>
      </c>
      <c r="J44" s="4">
        <v>2.7086014046871187</v>
      </c>
      <c r="K44" s="4">
        <v>1.2671636565067084</v>
      </c>
      <c r="L44" s="4">
        <v>1.7588402099445229E-7</v>
      </c>
      <c r="M44" s="4">
        <v>1.8822484337656249</v>
      </c>
      <c r="N44" s="4">
        <v>1.3727606278822677</v>
      </c>
      <c r="O44" s="4">
        <v>1.5519178323039909E-8</v>
      </c>
      <c r="P44" s="4">
        <v>0.2295424919226372</v>
      </c>
      <c r="Q44" s="4">
        <v>0.10559697137555904</v>
      </c>
      <c r="R44" s="4">
        <v>0</v>
      </c>
      <c r="S44" s="4">
        <v>7.3453597415243904E-2</v>
      </c>
      <c r="T44" s="4">
        <v>0.68638031394113386</v>
      </c>
    </row>
    <row r="45" spans="1:20" ht="15.5" x14ac:dyDescent="0.35">
      <c r="A45" s="4" t="s">
        <v>266</v>
      </c>
      <c r="B45" s="4">
        <v>2</v>
      </c>
      <c r="C45" s="4" t="s">
        <v>130</v>
      </c>
      <c r="D45" s="4" t="s">
        <v>189</v>
      </c>
      <c r="E45" s="4" t="s">
        <v>248</v>
      </c>
      <c r="F45" s="4">
        <v>5.2500791446146246E-7</v>
      </c>
      <c r="G45" s="4">
        <v>4.6440263447012473</v>
      </c>
      <c r="H45" s="4">
        <v>2.6583601623182691</v>
      </c>
      <c r="I45" s="4">
        <v>3.4650522354456524E-7</v>
      </c>
      <c r="J45" s="4">
        <v>2.7399755433737356</v>
      </c>
      <c r="K45" s="4">
        <v>1.2760128779127691</v>
      </c>
      <c r="L45" s="4">
        <v>1.7850269091689721E-7</v>
      </c>
      <c r="M45" s="4">
        <v>1.9040508013275113</v>
      </c>
      <c r="N45" s="4">
        <v>1.3823472844055</v>
      </c>
      <c r="O45" s="4">
        <v>1.5750237433843875E-8</v>
      </c>
      <c r="P45" s="4">
        <v>0.23220131723506238</v>
      </c>
      <c r="Q45" s="4">
        <v>0.10633440649273077</v>
      </c>
      <c r="R45" s="4">
        <v>0</v>
      </c>
      <c r="S45" s="4">
        <v>7.4304421515219959E-2</v>
      </c>
      <c r="T45" s="4">
        <v>0.69117364220275002</v>
      </c>
    </row>
    <row r="46" spans="1:20" ht="15.5" x14ac:dyDescent="0.35">
      <c r="A46" s="4" t="s">
        <v>266</v>
      </c>
      <c r="B46" s="4">
        <v>2</v>
      </c>
      <c r="C46" s="4" t="s">
        <v>131</v>
      </c>
      <c r="D46" s="4" t="s">
        <v>190</v>
      </c>
      <c r="E46" s="4" t="s">
        <v>249</v>
      </c>
      <c r="F46" s="4">
        <v>5.3348632972256846E-7</v>
      </c>
      <c r="G46" s="4">
        <v>4.7032566998115231</v>
      </c>
      <c r="H46" s="4">
        <v>2.6802528406465087</v>
      </c>
      <c r="I46" s="4">
        <v>3.5210097761689519E-7</v>
      </c>
      <c r="J46" s="4">
        <v>2.7749214528887984</v>
      </c>
      <c r="K46" s="4">
        <v>1.2865213635103241</v>
      </c>
      <c r="L46" s="4">
        <v>1.8138535210567325E-7</v>
      </c>
      <c r="M46" s="4">
        <v>1.9283352469227244</v>
      </c>
      <c r="N46" s="4">
        <v>1.3937314771361846</v>
      </c>
      <c r="O46" s="4">
        <v>1.6004589891677054E-8</v>
      </c>
      <c r="P46" s="4">
        <v>0.23516283499057616</v>
      </c>
      <c r="Q46" s="4">
        <v>0.10721011362586035</v>
      </c>
      <c r="R46" s="4">
        <v>0</v>
      </c>
      <c r="S46" s="4">
        <v>7.5252107196984372E-2</v>
      </c>
      <c r="T46" s="4">
        <v>0.69686573856809231</v>
      </c>
    </row>
    <row r="47" spans="1:20" ht="15.5" x14ac:dyDescent="0.35">
      <c r="A47" s="4" t="s">
        <v>266</v>
      </c>
      <c r="B47" s="4">
        <v>2</v>
      </c>
      <c r="C47" s="4" t="s">
        <v>132</v>
      </c>
      <c r="D47" s="4" t="s">
        <v>191</v>
      </c>
      <c r="E47" s="4" t="s">
        <v>250</v>
      </c>
      <c r="F47" s="4">
        <v>5.4273774298133988E-7</v>
      </c>
      <c r="G47" s="4">
        <v>4.7684019564210942</v>
      </c>
      <c r="H47" s="4">
        <v>2.7054825301951331</v>
      </c>
      <c r="I47" s="4">
        <v>3.5820691036768434E-7</v>
      </c>
      <c r="J47" s="4">
        <v>2.8133571542884455</v>
      </c>
      <c r="K47" s="4">
        <v>1.2986316144936638</v>
      </c>
      <c r="L47" s="4">
        <v>1.8453083261365554E-7</v>
      </c>
      <c r="M47" s="4">
        <v>1.9550448021326485</v>
      </c>
      <c r="N47" s="4">
        <v>1.4068509157014693</v>
      </c>
      <c r="O47" s="4">
        <v>1.6282132289440196E-8</v>
      </c>
      <c r="P47" s="4">
        <v>0.23842009782105472</v>
      </c>
      <c r="Q47" s="4">
        <v>0.10821930120780532</v>
      </c>
      <c r="R47" s="4">
        <v>0</v>
      </c>
      <c r="S47" s="4">
        <v>7.6294431302737512E-2</v>
      </c>
      <c r="T47" s="4">
        <v>0.70342545785073463</v>
      </c>
    </row>
    <row r="48" spans="1:20" ht="15.5" x14ac:dyDescent="0.35">
      <c r="A48" s="4" t="s">
        <v>266</v>
      </c>
      <c r="B48" s="4">
        <v>2</v>
      </c>
      <c r="C48" s="4" t="s">
        <v>133</v>
      </c>
      <c r="D48" s="4" t="s">
        <v>192</v>
      </c>
      <c r="E48" s="4" t="s">
        <v>251</v>
      </c>
      <c r="F48" s="4">
        <v>5.5275723632759519E-7</v>
      </c>
      <c r="G48" s="4">
        <v>4.8393063913897958</v>
      </c>
      <c r="H48" s="4">
        <v>2.7339238043921035</v>
      </c>
      <c r="I48" s="4">
        <v>3.6481977597621287E-7</v>
      </c>
      <c r="J48" s="4">
        <v>2.8551907709199793</v>
      </c>
      <c r="K48" s="4">
        <v>1.3122834261082097</v>
      </c>
      <c r="L48" s="4">
        <v>1.8793746035138235E-7</v>
      </c>
      <c r="M48" s="4">
        <v>1.9841156204698163</v>
      </c>
      <c r="N48" s="4">
        <v>1.4216403782838938</v>
      </c>
      <c r="O48" s="4">
        <v>1.6582717089827857E-8</v>
      </c>
      <c r="P48" s="4">
        <v>0.2419653195694898</v>
      </c>
      <c r="Q48" s="4">
        <v>0.10935695217568414</v>
      </c>
      <c r="R48" s="4">
        <v>0</v>
      </c>
      <c r="S48" s="4">
        <v>7.742890226223674E-2</v>
      </c>
      <c r="T48" s="4">
        <v>0.71082018914194689</v>
      </c>
    </row>
    <row r="49" spans="1:20" ht="15.5" x14ac:dyDescent="0.35">
      <c r="A49" s="4" t="s">
        <v>266</v>
      </c>
      <c r="B49" s="4">
        <v>2</v>
      </c>
      <c r="C49" s="4" t="s">
        <v>134</v>
      </c>
      <c r="D49" s="4" t="s">
        <v>193</v>
      </c>
      <c r="E49" s="4" t="s">
        <v>252</v>
      </c>
      <c r="F49" s="4">
        <v>5.6353788579986727E-7</v>
      </c>
      <c r="G49" s="4">
        <v>4.9157929161951328</v>
      </c>
      <c r="H49" s="4">
        <v>2.7654430599733644</v>
      </c>
      <c r="I49" s="4">
        <v>3.7193500462791242E-7</v>
      </c>
      <c r="J49" s="4">
        <v>2.9003178205551281</v>
      </c>
      <c r="K49" s="4">
        <v>1.3274126687872148</v>
      </c>
      <c r="L49" s="4">
        <v>1.9160288117195485E-7</v>
      </c>
      <c r="M49" s="4">
        <v>2.0154750956400043</v>
      </c>
      <c r="N49" s="4">
        <v>1.4380303911861496</v>
      </c>
      <c r="O49" s="4">
        <v>1.6906136573996019E-8</v>
      </c>
      <c r="P49" s="4">
        <v>0.24578964580975665</v>
      </c>
      <c r="Q49" s="4">
        <v>0.11061772239893458</v>
      </c>
      <c r="R49" s="4">
        <v>0</v>
      </c>
      <c r="S49" s="4">
        <v>7.8652686659122131E-2</v>
      </c>
      <c r="T49" s="4">
        <v>0.71901519559307481</v>
      </c>
    </row>
    <row r="50" spans="1:20" ht="15.5" x14ac:dyDescent="0.35">
      <c r="A50" s="4" t="s">
        <v>266</v>
      </c>
      <c r="B50" s="4">
        <v>2</v>
      </c>
      <c r="C50" s="4" t="s">
        <v>135</v>
      </c>
      <c r="D50" s="4" t="s">
        <v>194</v>
      </c>
      <c r="E50" s="4" t="s">
        <v>253</v>
      </c>
      <c r="F50" s="4">
        <v>5.7507018604068422E-7</v>
      </c>
      <c r="G50" s="4">
        <v>4.9976583025371548</v>
      </c>
      <c r="H50" s="4">
        <v>2.7998959404183559</v>
      </c>
      <c r="I50" s="4">
        <v>3.7954632278685161E-7</v>
      </c>
      <c r="J50" s="4">
        <v>2.948618398496921</v>
      </c>
      <c r="K50" s="4">
        <v>1.3439500514008107</v>
      </c>
      <c r="L50" s="4">
        <v>1.9552386325383262E-7</v>
      </c>
      <c r="M50" s="4">
        <v>2.0490399040402334</v>
      </c>
      <c r="N50" s="4">
        <v>1.4559458890175452</v>
      </c>
      <c r="O50" s="4">
        <v>1.7252105581220527E-8</v>
      </c>
      <c r="P50" s="4">
        <v>0.24988291512685776</v>
      </c>
      <c r="Q50" s="4">
        <v>0.11199583761673423</v>
      </c>
      <c r="R50" s="4">
        <v>0</v>
      </c>
      <c r="S50" s="4">
        <v>7.9962532840594472E-2</v>
      </c>
      <c r="T50" s="4">
        <v>0.72797294450877259</v>
      </c>
    </row>
    <row r="51" spans="1:20" ht="15.5" x14ac:dyDescent="0.35">
      <c r="A51" s="4" t="s">
        <v>266</v>
      </c>
      <c r="B51" s="4">
        <v>2</v>
      </c>
      <c r="C51" s="4" t="s">
        <v>136</v>
      </c>
      <c r="D51" s="4" t="s">
        <v>195</v>
      </c>
      <c r="E51" s="4" t="s">
        <v>254</v>
      </c>
      <c r="F51" s="4">
        <v>5.8734143646254218E-7</v>
      </c>
      <c r="G51" s="4">
        <v>5.0846682675951582</v>
      </c>
      <c r="H51" s="4">
        <v>2.8371247402983344</v>
      </c>
      <c r="I51" s="4">
        <v>3.8764534806527783E-7</v>
      </c>
      <c r="J51" s="4">
        <v>2.9999542778811432</v>
      </c>
      <c r="K51" s="4">
        <v>1.3618198753432005</v>
      </c>
      <c r="L51" s="4">
        <v>1.9969608839726432E-7</v>
      </c>
      <c r="M51" s="4">
        <v>2.0847139897140146</v>
      </c>
      <c r="N51" s="4">
        <v>1.4753048649551339</v>
      </c>
      <c r="O51" s="4">
        <v>1.7620243093876264E-8</v>
      </c>
      <c r="P51" s="4">
        <v>0.25423341337975791</v>
      </c>
      <c r="Q51" s="4">
        <v>0.11348498961193337</v>
      </c>
      <c r="R51" s="4">
        <v>0</v>
      </c>
      <c r="S51" s="4">
        <v>8.1354692281522534E-2</v>
      </c>
      <c r="T51" s="4">
        <v>0.73765243247756695</v>
      </c>
    </row>
    <row r="52" spans="1:20" ht="15.5" x14ac:dyDescent="0.35">
      <c r="A52" s="4" t="s">
        <v>266</v>
      </c>
      <c r="B52" s="4">
        <v>2</v>
      </c>
      <c r="C52" s="4" t="s">
        <v>137</v>
      </c>
      <c r="D52" s="4" t="s">
        <v>196</v>
      </c>
      <c r="E52" s="4" t="s">
        <v>255</v>
      </c>
      <c r="F52" s="4">
        <v>6.0033509249275212E-7</v>
      </c>
      <c r="G52" s="4">
        <v>5.1765524802671283</v>
      </c>
      <c r="H52" s="4">
        <v>2.8769558181057042</v>
      </c>
      <c r="I52" s="4">
        <v>3.9622116104521643E-7</v>
      </c>
      <c r="J52" s="4">
        <v>3.0541659633576055</v>
      </c>
      <c r="K52" s="4">
        <v>1.3809387926907379</v>
      </c>
      <c r="L52" s="4">
        <v>2.0411393144753569E-7</v>
      </c>
      <c r="M52" s="4">
        <v>2.1223865169095224</v>
      </c>
      <c r="N52" s="4">
        <v>1.4960170254149663</v>
      </c>
      <c r="O52" s="4">
        <v>1.8010052774782563E-8</v>
      </c>
      <c r="P52" s="4">
        <v>0.25882762401335641</v>
      </c>
      <c r="Q52" s="4">
        <v>0.11507823272422817</v>
      </c>
      <c r="R52" s="4">
        <v>0</v>
      </c>
      <c r="S52" s="4">
        <v>8.2824839684274051E-2</v>
      </c>
      <c r="T52" s="4">
        <v>0.74800851270748314</v>
      </c>
    </row>
    <row r="53" spans="1:20" ht="15.5" x14ac:dyDescent="0.35">
      <c r="A53" s="4" t="s">
        <v>266</v>
      </c>
      <c r="B53" s="4">
        <v>2</v>
      </c>
      <c r="C53" s="4" t="s">
        <v>138</v>
      </c>
      <c r="D53" s="4" t="s">
        <v>197</v>
      </c>
      <c r="E53" s="4" t="s">
        <v>256</v>
      </c>
      <c r="F53" s="4">
        <v>6.1403008756577941E-7</v>
      </c>
      <c r="G53" s="4">
        <v>5.2729995688461155</v>
      </c>
      <c r="H53" s="4">
        <v>2.9191970551000361</v>
      </c>
      <c r="I53" s="4">
        <v>4.0525985779341441E-7</v>
      </c>
      <c r="J53" s="4">
        <v>3.1110697456192078</v>
      </c>
      <c r="K53" s="4">
        <v>1.4012145864480172</v>
      </c>
      <c r="L53" s="4">
        <v>2.0877022977236497E-7</v>
      </c>
      <c r="M53" s="4">
        <v>2.1619298232269073</v>
      </c>
      <c r="N53" s="4">
        <v>1.5179824686520189</v>
      </c>
      <c r="O53" s="4">
        <v>1.8420902626973382E-8</v>
      </c>
      <c r="P53" s="4">
        <v>0.26364997844230581</v>
      </c>
      <c r="Q53" s="4">
        <v>0.11676788220400144</v>
      </c>
      <c r="R53" s="4">
        <v>0</v>
      </c>
      <c r="S53" s="4">
        <v>8.436799310153785E-2</v>
      </c>
      <c r="T53" s="4">
        <v>0.75899123432600946</v>
      </c>
    </row>
    <row r="54" spans="1:20" ht="15.5" x14ac:dyDescent="0.35">
      <c r="A54" s="4" t="s">
        <v>266</v>
      </c>
      <c r="B54" s="4">
        <v>2</v>
      </c>
      <c r="C54" s="4" t="s">
        <v>139</v>
      </c>
      <c r="D54" s="4" t="s">
        <v>198</v>
      </c>
      <c r="E54" s="4" t="s">
        <v>257</v>
      </c>
      <c r="F54" s="4">
        <v>6.2840013397598148E-7</v>
      </c>
      <c r="G54" s="4">
        <v>5.3736522315910218</v>
      </c>
      <c r="H54" s="4">
        <v>2.9636354082074781</v>
      </c>
      <c r="I54" s="4">
        <v>4.147440884241478E-7</v>
      </c>
      <c r="J54" s="4">
        <v>3.1704548166387028</v>
      </c>
      <c r="K54" s="4">
        <v>1.4225449959395895</v>
      </c>
      <c r="L54" s="4">
        <v>2.1365604555183368E-7</v>
      </c>
      <c r="M54" s="4">
        <v>2.203197414952319</v>
      </c>
      <c r="N54" s="4">
        <v>1.5410904122678886</v>
      </c>
      <c r="O54" s="4">
        <v>1.8852004019279443E-8</v>
      </c>
      <c r="P54" s="4">
        <v>0.26868261157955109</v>
      </c>
      <c r="Q54" s="4">
        <v>0.11854541632829912</v>
      </c>
      <c r="R54" s="4">
        <v>0</v>
      </c>
      <c r="S54" s="4">
        <v>8.5978435705456352E-2</v>
      </c>
      <c r="T54" s="4">
        <v>0.77054520613394428</v>
      </c>
    </row>
    <row r="55" spans="1:20" ht="15.5" x14ac:dyDescent="0.35">
      <c r="A55" s="4" t="s">
        <v>266</v>
      </c>
      <c r="B55" s="4">
        <v>2</v>
      </c>
      <c r="C55" s="4" t="s">
        <v>140</v>
      </c>
      <c r="D55" s="4" t="s">
        <v>199</v>
      </c>
      <c r="E55" s="4" t="s">
        <v>258</v>
      </c>
      <c r="F55" s="4">
        <v>6.4341301347483295E-7</v>
      </c>
      <c r="G55" s="4">
        <v>5.4781025739762912</v>
      </c>
      <c r="H55" s="4">
        <v>3.0100346158503593</v>
      </c>
      <c r="I55" s="4">
        <v>4.2465258889338979E-7</v>
      </c>
      <c r="J55" s="4">
        <v>3.2320805186460118</v>
      </c>
      <c r="K55" s="4">
        <v>1.4448166156081723</v>
      </c>
      <c r="L55" s="4">
        <v>2.1876042458144318E-7</v>
      </c>
      <c r="M55" s="4">
        <v>2.2460220553302794</v>
      </c>
      <c r="N55" s="4">
        <v>1.5652180002421869</v>
      </c>
      <c r="O55" s="4">
        <v>1.9302390404244987E-8</v>
      </c>
      <c r="P55" s="4">
        <v>0.27390512869881456</v>
      </c>
      <c r="Q55" s="4">
        <v>0.12040138463401437</v>
      </c>
      <c r="R55" s="4">
        <v>0</v>
      </c>
      <c r="S55" s="4">
        <v>8.7649641183620661E-2</v>
      </c>
      <c r="T55" s="4">
        <v>0.78260900012109347</v>
      </c>
    </row>
    <row r="56" spans="1:20" ht="15.5" x14ac:dyDescent="0.35">
      <c r="A56" s="4" t="s">
        <v>266</v>
      </c>
      <c r="B56" s="4">
        <v>2</v>
      </c>
      <c r="C56" s="4" t="s">
        <v>141</v>
      </c>
      <c r="D56" s="4" t="s">
        <v>200</v>
      </c>
      <c r="E56" s="4" t="s">
        <v>259</v>
      </c>
      <c r="F56" s="4">
        <v>6.5902987155264125E-7</v>
      </c>
      <c r="G56" s="4">
        <v>5.5858878192545607</v>
      </c>
      <c r="H56" s="4">
        <v>3.0581331264222835</v>
      </c>
      <c r="I56" s="4">
        <v>4.3495971522474325E-7</v>
      </c>
      <c r="J56" s="4">
        <v>3.2956738133601906</v>
      </c>
      <c r="K56" s="4">
        <v>1.4679039006826959</v>
      </c>
      <c r="L56" s="4">
        <v>2.24070156327898E-7</v>
      </c>
      <c r="M56" s="4">
        <v>2.2902140058943696</v>
      </c>
      <c r="N56" s="4">
        <v>1.5902292257395876</v>
      </c>
      <c r="O56" s="4">
        <v>1.9770896146579236E-8</v>
      </c>
      <c r="P56" s="4">
        <v>0.27929439096272807</v>
      </c>
      <c r="Q56" s="4">
        <v>0.12232532505689134</v>
      </c>
      <c r="R56" s="4">
        <v>0</v>
      </c>
      <c r="S56" s="4">
        <v>8.9374205108072979E-2</v>
      </c>
      <c r="T56" s="4">
        <v>0.79511461286979379</v>
      </c>
    </row>
    <row r="57" spans="1:20" ht="15.5" x14ac:dyDescent="0.35">
      <c r="A57" s="4" t="s">
        <v>266</v>
      </c>
      <c r="B57" s="4">
        <v>2</v>
      </c>
      <c r="C57" s="4" t="s">
        <v>142</v>
      </c>
      <c r="D57" s="4" t="s">
        <v>201</v>
      </c>
      <c r="E57" s="4" t="s">
        <v>260</v>
      </c>
      <c r="F57" s="4">
        <v>6.7520453261197774E-7</v>
      </c>
      <c r="G57" s="4">
        <v>5.6964865612621125</v>
      </c>
      <c r="H57" s="4">
        <v>3.107642329471862</v>
      </c>
      <c r="I57" s="4">
        <v>4.4563499152390534E-7</v>
      </c>
      <c r="J57" s="4">
        <v>3.3609270711446464</v>
      </c>
      <c r="K57" s="4">
        <v>1.4916683181464938</v>
      </c>
      <c r="L57" s="4">
        <v>2.2956954108807241E-7</v>
      </c>
      <c r="M57" s="4">
        <v>2.3355594901174661</v>
      </c>
      <c r="N57" s="4">
        <v>1.6159740113253682</v>
      </c>
      <c r="O57" s="4">
        <v>2.025613597835933E-8</v>
      </c>
      <c r="P57" s="4">
        <v>0.28482432806310565</v>
      </c>
      <c r="Q57" s="4">
        <v>0.12430569317887448</v>
      </c>
      <c r="R57" s="4">
        <v>0</v>
      </c>
      <c r="S57" s="4">
        <v>9.1143784980193807E-2</v>
      </c>
      <c r="T57" s="4">
        <v>0.80798700566268411</v>
      </c>
    </row>
    <row r="58" spans="1:20" ht="15.5" x14ac:dyDescent="0.35">
      <c r="A58" s="4" t="s">
        <v>266</v>
      </c>
      <c r="B58" s="4">
        <v>2</v>
      </c>
      <c r="C58" s="4" t="s">
        <v>143</v>
      </c>
      <c r="D58" s="4" t="s">
        <v>202</v>
      </c>
      <c r="E58" s="4" t="s">
        <v>261</v>
      </c>
      <c r="F58" s="4">
        <v>6.9188285660819587E-7</v>
      </c>
      <c r="G58" s="4">
        <v>5.8093157487675215</v>
      </c>
      <c r="H58" s="4">
        <v>3.1582451788805597</v>
      </c>
      <c r="I58" s="4">
        <v>4.5664268536140931E-7</v>
      </c>
      <c r="J58" s="4">
        <v>3.4274962917728375</v>
      </c>
      <c r="K58" s="4">
        <v>1.5159576858626687</v>
      </c>
      <c r="L58" s="4">
        <v>2.3524017124678656E-7</v>
      </c>
      <c r="M58" s="4">
        <v>2.3818194569946836</v>
      </c>
      <c r="N58" s="4">
        <v>1.642287493017891</v>
      </c>
      <c r="O58" s="4">
        <v>2.0756485698245876E-8</v>
      </c>
      <c r="P58" s="4">
        <v>0.29046578743837609</v>
      </c>
      <c r="Q58" s="4">
        <v>0.12632980715522238</v>
      </c>
      <c r="R58" s="4">
        <v>0</v>
      </c>
      <c r="S58" s="4">
        <v>9.2949051980280348E-2</v>
      </c>
      <c r="T58" s="4">
        <v>0.8211437465089455</v>
      </c>
    </row>
    <row r="59" spans="1:20" ht="15.5" x14ac:dyDescent="0.35">
      <c r="A59" s="4" t="s">
        <v>266</v>
      </c>
      <c r="B59" s="4">
        <v>2</v>
      </c>
      <c r="C59" s="4" t="s">
        <v>144</v>
      </c>
      <c r="D59" s="4" t="s">
        <v>203</v>
      </c>
      <c r="E59" s="4" t="s">
        <v>262</v>
      </c>
      <c r="F59" s="4">
        <v>7.0900216105002271E-7</v>
      </c>
      <c r="G59" s="4">
        <v>5.9237286074497506</v>
      </c>
      <c r="H59" s="4">
        <v>3.2095953046453944</v>
      </c>
      <c r="I59" s="4">
        <v>4.6794142629301499E-7</v>
      </c>
      <c r="J59" s="4">
        <v>3.4949998783953529</v>
      </c>
      <c r="K59" s="4">
        <v>1.5406057462297893</v>
      </c>
      <c r="L59" s="4">
        <v>2.4106073475700772E-7</v>
      </c>
      <c r="M59" s="4">
        <v>2.4287287290543977</v>
      </c>
      <c r="N59" s="4">
        <v>1.6689895584156051</v>
      </c>
      <c r="O59" s="4">
        <v>2.1270064831500681E-8</v>
      </c>
      <c r="P59" s="4">
        <v>0.29618643037248754</v>
      </c>
      <c r="Q59" s="4">
        <v>0.12838381218581579</v>
      </c>
      <c r="R59" s="4">
        <v>0</v>
      </c>
      <c r="S59" s="4">
        <v>9.4779657719196012E-2</v>
      </c>
      <c r="T59" s="4">
        <v>0.83449477920780257</v>
      </c>
    </row>
    <row r="60" spans="1:20" ht="15.5" x14ac:dyDescent="0.35">
      <c r="A60" s="4" t="s">
        <v>266</v>
      </c>
      <c r="B60" s="4">
        <v>2</v>
      </c>
      <c r="C60" s="4" t="s">
        <v>145</v>
      </c>
      <c r="D60" s="4" t="s">
        <v>204</v>
      </c>
      <c r="E60" s="4" t="s">
        <v>263</v>
      </c>
      <c r="F60" s="4">
        <v>3.0919294738847681E-7</v>
      </c>
      <c r="G60" s="4">
        <v>2.5740080846754938</v>
      </c>
      <c r="H60" s="4">
        <v>1.3913663062182395</v>
      </c>
      <c r="I60" s="4">
        <v>2.0406734527639472E-7</v>
      </c>
      <c r="J60" s="4">
        <v>1.5186647699585412</v>
      </c>
      <c r="K60" s="4">
        <v>0.66785582698475499</v>
      </c>
      <c r="L60" s="4">
        <v>1.0512560211208211E-7</v>
      </c>
      <c r="M60" s="4">
        <v>1.0553433147169524</v>
      </c>
      <c r="N60" s="4">
        <v>0.72351047923348455</v>
      </c>
      <c r="O60" s="4">
        <v>9.2757884216543048E-9</v>
      </c>
      <c r="P60" s="4">
        <v>0.12870040423377468</v>
      </c>
      <c r="Q60" s="4">
        <v>5.5654652248729584E-2</v>
      </c>
      <c r="R60" s="4">
        <v>0</v>
      </c>
      <c r="S60" s="4">
        <v>4.1184129354807898E-2</v>
      </c>
      <c r="T60" s="4">
        <v>0.36175523961674227</v>
      </c>
    </row>
  </sheetData>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29</vt:i4>
      </vt:variant>
    </vt:vector>
  </HeadingPairs>
  <TitlesOfParts>
    <vt:vector size="29" baseType="lpstr">
      <vt:lpstr>Innehåll</vt:lpstr>
      <vt:lpstr>Information</vt:lpstr>
      <vt:lpstr>Parametrar</vt:lpstr>
      <vt:lpstr>Blekinge</vt:lpstr>
      <vt:lpstr>Dalarna</vt:lpstr>
      <vt:lpstr>Gotland</vt:lpstr>
      <vt:lpstr>Gävleborg</vt:lpstr>
      <vt:lpstr>Halland</vt:lpstr>
      <vt:lpstr>Jämtland</vt:lpstr>
      <vt:lpstr>Jönköping</vt:lpstr>
      <vt:lpstr>Kalmar</vt:lpstr>
      <vt:lpstr>Kronoberg</vt:lpstr>
      <vt:lpstr>Norrbotten</vt:lpstr>
      <vt:lpstr>Skåne</vt:lpstr>
      <vt:lpstr>Stockholm</vt:lpstr>
      <vt:lpstr>Södermanland</vt:lpstr>
      <vt:lpstr>Uppsala</vt:lpstr>
      <vt:lpstr>Värmland</vt:lpstr>
      <vt:lpstr>Västerbotten</vt:lpstr>
      <vt:lpstr>Västernorrland</vt:lpstr>
      <vt:lpstr>Västmanland</vt:lpstr>
      <vt:lpstr>VästraGötaland</vt:lpstr>
      <vt:lpstr>Örebro</vt:lpstr>
      <vt:lpstr>Östergötland</vt:lpstr>
      <vt:lpstr>Riket</vt:lpstr>
      <vt:lpstr>Summa</vt:lpstr>
      <vt:lpstr>Infektivitet_1</vt:lpstr>
      <vt:lpstr>Infektivitet_2</vt:lpstr>
      <vt:lpstr>Fig_Infektivitet</vt:lpstr>
    </vt:vector>
  </TitlesOfParts>
  <Company>Folkhälsomyndigheten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Folkhälsomyndigheten</dc:creator>
  <cp:lastModifiedBy>Catharina Ekdahl</cp:lastModifiedBy>
  <dcterms:created xsi:type="dcterms:W3CDTF">2020-09-16T14:13:44Z</dcterms:created>
  <dcterms:modified xsi:type="dcterms:W3CDTF">2020-09-16T14:22:09Z</dcterms:modified>
</cp:coreProperties>
</file>